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8df7b9f50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Összesítő" sheetId="1" r:id="R792502a6c5d043a4"/>
    <x:sheet xmlns:r="http://schemas.openxmlformats.org/officeDocument/2006/relationships" name="Költségvetés" sheetId="2" r:id="Rfba4315acf5b4da4"/>
    <x:sheet xmlns:r="http://schemas.openxmlformats.org/officeDocument/2006/relationships" name="Feltételezések" sheetId="3" r:id="Rd6cbbd626efb4c80"/>
    <x:sheet xmlns:r="http://schemas.openxmlformats.org/officeDocument/2006/relationships" name="Források" sheetId="4" r:id="R4915c1a04d514c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 &quot;Ft&quot;"/>
    <x:numFmt numFmtId="201" formatCode="#,##0.0"/>
    <x:numFmt numFmtId="202" formatCode="0%"/>
    <x:numFmt numFmtId="203" formatCode="#,##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6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/>
    <x:xf numFmtId="200" fontId="0" fillId="3" borderId="0" xfId="0" applyNumberFormat="1" applyFont="1" applyFill="1" applyBorder="1"/>
    <x:xf numFmtId="200" fontId="2" fillId="3" borderId="0" xfId="0" applyNumberFormat="1" applyFont="1" applyFill="1" applyBorder="1"/>
    <x:xf numFmtId="200" fontId="0" fillId="3" borderId="1" xfId="0" applyNumberFormat="1" applyFont="1" applyFill="1" applyBorder="1"/>
    <x:xf numFmtId="200" fontId="2" fillId="3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3d8effa3d48a1" /><Relationship Type="http://schemas.openxmlformats.org/officeDocument/2006/relationships/theme" Target="/xl/theme/theme1.xml" Id="R1044e49b5a2347c1" /><Relationship Type="http://schemas.openxmlformats.org/officeDocument/2006/relationships/sharedStrings" Target="/xl/sharedStrings.xml" Id="R4eae499ec76d491f" /><Relationship Type="http://schemas.openxmlformats.org/officeDocument/2006/relationships/worksheet" Target="/xl/worksheets/sheet1.xml" Id="R792502a6c5d043a4" /><Relationship Type="http://schemas.openxmlformats.org/officeDocument/2006/relationships/worksheet" Target="/xl/worksheets/sheet2.xml" Id="Rfba4315acf5b4da4" /><Relationship Type="http://schemas.openxmlformats.org/officeDocument/2006/relationships/worksheet" Target="/xl/worksheets/sheet3.xml" Id="Rd6cbbd626efb4c80" /><Relationship Type="http://schemas.openxmlformats.org/officeDocument/2006/relationships/worksheet" Target="/xl/worksheets/sheet4.xml" Id="R4915c1a04d514c7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3c55001f4e4a38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Anyag 30% után</c:v>
          </c:tx>
          <c:cat>
            <c:strRef>
              <c:f>'Összesítő'!$A$16:$A$26</c:f>
              <c:strCache>
                <c:ptCount val="0"/>
              </c:strCache>
            </c:strRef>
          </c:cat>
          <c:val>
            <c:numRef>
              <c:f>'Összesítő'!$B$16:$B$26</c:f>
              <c:numCache>
                <c:formatCode>#,##0 "Ft"</c:formatCode>
                <c:ptCount val="0"/>
              </c:numCache>
            </c:numRef>
          </c:val>
        </c:ser>
        <c:ser>
          <c:idx val="1"/>
          <c:order val="1"/>
          <c:tx>
            <c:v>Munkadíj</c:v>
          </c:tx>
          <c:cat>
            <c:strRef>
              <c:f>'Összesítő'!$A$16:$A$26</c:f>
              <c:strCache>
                <c:ptCount val="0"/>
              </c:strCache>
            </c:strRef>
          </c:cat>
          <c:val>
            <c:numRef>
              <c:f>'Összesítő'!$C$16:$C$26</c:f>
              <c:numCache>
                <c:formatCode>#,##0 "Ft"</c:formatCode>
                <c:ptCount val="0"/>
              </c:numCache>
            </c:numRef>
          </c:val>
        </c:ser>
        <c:ser>
          <c:idx val="2"/>
          <c:order val="2"/>
          <c:tx>
            <c:v>Összesen</c:v>
          </c:tx>
          <c:cat>
            <c:strRef>
              <c:f>'Összesítő'!$A$16:$A$26</c:f>
              <c:strCache>
                <c:ptCount val="0"/>
              </c:strCache>
            </c:strRef>
          </c:cat>
          <c:val>
            <c:numRef>
              <c:f>'Összesítő'!$D$16:$D$26</c:f>
              <c:numCache>
                <c:formatCode>#,##0 "Ft"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</xdr:row>
      <xdr:rowOff>0</xdr:rowOff>
    </xdr:from>
    <xdr:to>
      <xdr:col>13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3c55001f4e4a38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2" name="CategorySummaryTable" displayName="CategorySummaryTable" ref="A15:D26" headerRowCount="1">
  <x:tableColumns count="4">
    <x:tableColumn id="1" name="Kategória"/>
    <x:tableColumn id="2" name="Anyag 30% után"/>
    <x:tableColumn id="3" name="Munkadíj"/>
    <x:tableColumn id="4" name="Összesen"/>
  </x:tableColumns>
  <x:tableStyleInfo name="TableStyleMedium2" showRowStripes="1"/>
</x:table>
</file>

<file path=xl/tables/table2.xml><?xml version="1.0" encoding="utf-8"?>
<x:table xmlns:x="http://schemas.openxmlformats.org/spreadsheetml/2006/main" id="1" name="BudgetTable" displayName="BudgetTable" ref="A1:M56" headerRowCount="1">
  <x:tableColumns count="13">
    <x:tableColumn id="1" name="#"/>
    <x:tableColumn id="2" name="Kategória"/>
    <x:tableColumn id="3" name="Tétel"/>
    <x:tableColumn id="4" name="Mennyiség"/>
    <x:tableColumn id="5" name="Egység"/>
    <x:tableColumn id="6" name="Anyag egységár"/>
    <x:tableColumn id="7" name="Anyag listaár"/>
    <x:tableColumn id="8" name="Anyag 30% után"/>
    <x:tableColumn id="9" name="Munkadíj egységár"/>
    <x:tableColumn id="10" name="Munkadíj összesen"/>
    <x:tableColumn id="11" name="Sor összesen"/>
    <x:tableColumn id="12" name="Árforrás"/>
    <x:tableColumn id="13" name="Megjegyzé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b306a1269784c86" /><Relationship Type="http://schemas.openxmlformats.org/officeDocument/2006/relationships/table" Target="/xl/tables/table1.xml" Id="R49e0ce26ca3f4ad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1fc6bc46896434d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  <x:col min="3" max="3" width="20" hidden="0" customWidth="1"/>
    <x:col min="4" max="4" width="20" hidden="0" customWidth="1"/>
  </x:cols>
  <x:sheetData>
    <x:row r="1">
      <x:c r="A1" s="27" t="str">
        <x:v>118 m²-es családi ház költségvetés</x:v>
      </x:c>
      <x:c r="B1" t="str"/>
      <x:c r="C1" t="str"/>
      <x:c r="D1" t="str"/>
    </x:row>
    <x:row r="2">
      <x:c r="A2" t="str">
        <x:v>Választott műszaki tartalom</x:v>
      </x:c>
      <x:c r="B2" t="str">
        <x:v>Lemezalap + monolit vasbeton födém + cseréptető</x:v>
      </x:c>
      <x:c r="C2" t="str"/>
      <x:c r="D2" t="str"/>
    </x:row>
    <x:row r="3">
      <x:c r="A3" t="str">
        <x:v>Anyagkedvezmény</x:v>
      </x:c>
      <x:c r="B3" s="30" t="n">
        <x:f>'Feltételezések'!B6</x:f>
        <x:v>0.3</x:v>
      </x:c>
      <x:c r="C3" t="str"/>
      <x:c r="D3" t="str"/>
    </x:row>
    <x:row r="4">
      <x:c r="A4" t="str">
        <x:v>Tartalékkeret</x:v>
      </x:c>
      <x:c r="B4" s="30" t="n">
        <x:f>'Feltételezések'!B13</x:f>
        <x:v>0.1</x:v>
      </x:c>
      <x:c r="C4" t="str"/>
      <x:c r="D4" t="str"/>
    </x:row>
    <x:row r="5">
      <x:c r="A5" t="str"/>
      <x:c r="B5" t="str"/>
      <x:c r="C5" t="str"/>
      <x:c r="D5" t="str"/>
    </x:row>
    <x:row r="6">
      <x:c r="A6" s="5" t="str">
        <x:v>Mutató</x:v>
      </x:c>
      <x:c r="B6" s="5" t="str">
        <x:v>Érték</x:v>
      </x:c>
      <x:c r="C6" s="5" t="str">
        <x:v>Egység</x:v>
      </x:c>
      <x:c r="D6" s="5" t="str">
        <x:v>Megjegyzés</x:v>
      </x:c>
    </x:row>
    <x:row r="7">
      <x:c r="A7" t="str">
        <x:v>Anyag összesen 30% után</x:v>
      </x:c>
      <x:c r="B7" s="32" t="n">
        <x:f>'Költségvetés'!K59</x:f>
        <x:v>31954741</x:v>
      </x:c>
      <x:c r="C7" t="str">
        <x:v>Ft</x:v>
      </x:c>
      <x:c r="D7" t="str">
        <x:v>Anyagár kedvezménnyel</x:v>
      </x:c>
    </x:row>
    <x:row r="8">
      <x:c r="A8" t="str">
        <x:v>Munkadíj összesen</x:v>
      </x:c>
      <x:c r="B8" s="32" t="n">
        <x:f>'Költségvetés'!K60</x:f>
        <x:v>19912600</x:v>
      </x:c>
      <x:c r="C8" t="str">
        <x:v>Ft</x:v>
      </x:c>
      <x:c r="D8" t="str"/>
    </x:row>
    <x:row r="9">
      <x:c r="A9" t="str">
        <x:v>Tartalék nélküli összesen</x:v>
      </x:c>
      <x:c r="B9" s="32" t="n">
        <x:f>'Költségvetés'!K61</x:f>
        <x:v>51867341</x:v>
      </x:c>
      <x:c r="C9" t="str">
        <x:v>Ft</x:v>
      </x:c>
      <x:c r="D9" t="str"/>
    </x:row>
    <x:row r="10">
      <x:c r="A10" t="str">
        <x:v>10% tartalék</x:v>
      </x:c>
      <x:c r="B10" s="32" t="n">
        <x:f>'Költségvetés'!K62</x:f>
        <x:v>5186734.100000001</x:v>
      </x:c>
      <x:c r="C10" t="str">
        <x:v>Ft</x:v>
      </x:c>
      <x:c r="D10" t="str"/>
    </x:row>
    <x:row r="11">
      <x:c r="A11" t="str">
        <x:v>Várható teljes költség</x:v>
      </x:c>
      <x:c r="B11" s="32" t="n">
        <x:f>'Költségvetés'!K63</x:f>
        <x:v>57054075.1</x:v>
      </x:c>
      <x:c r="C11" t="str">
        <x:v>Ft</x:v>
      </x:c>
      <x:c r="D11" t="str">
        <x:v>Kulcsrakész, konyhabútor és telek nélkül</x:v>
      </x:c>
    </x:row>
    <x:row r="12">
      <x:c r="A12" t="str">
        <x:v>Ft / m² tartalékkal</x:v>
      </x:c>
      <x:c r="B12" s="32" t="n">
        <x:f>B11/'Feltételezések'!B3</x:f>
        <x:v>483509.1110169492</x:v>
      </x:c>
      <x:c r="C12" t="str">
        <x:v>Ft/m²</x:v>
      </x:c>
      <x:c r="D12" t="str"/>
    </x:row>
    <x:row r="15">
      <x:c r="A15" s="5" t="str">
        <x:v>Kategória</x:v>
      </x:c>
      <x:c r="B15" s="5" t="str">
        <x:v>Anyag 30% után</x:v>
      </x:c>
      <x:c r="C15" s="5" t="str">
        <x:v>Munkadíj</x:v>
      </x:c>
      <x:c r="D15" s="5" t="str">
        <x:v>Összesen</x:v>
      </x:c>
    </x:row>
    <x:row r="16">
      <x:c r="A16" t="str">
        <x:v>Belső munkák</x:v>
      </x:c>
      <x:c r="B16" s="15" t="n">
        <x:f>'Költségvetés'!H47+'Költségvetés'!H48+'Költségvetés'!H49+'Költségvetés'!H50+'Költségvetés'!H51+'Költségvetés'!H52+'Költségvetés'!H53</x:f>
        <x:v>2535470</x:v>
      </x:c>
      <x:c r="C16" s="15" t="n">
        <x:f>'Költségvetés'!J47+'Költségvetés'!J48+'Költségvetés'!J49+'Költségvetés'!J50+'Költségvetés'!J51+'Költségvetés'!J52+'Költségvetés'!J53</x:f>
        <x:v>3869500</x:v>
      </x:c>
      <x:c r="D16" s="15" t="n">
        <x:f>'Költségvetés'!K47+'Költségvetés'!K48+'Költségvetés'!K49+'Költségvetés'!K50+'Költségvetés'!K51+'Költségvetés'!K52+'Költségvetés'!K53</x:f>
        <x:v>6404970</x:v>
      </x:c>
    </x:row>
    <x:row r="17">
      <x:c r="A17" t="str">
        <x:v>Falazat</x:v>
      </x:c>
      <x:c r="B17" s="15" t="n">
        <x:f>'Költségvetés'!H15+'Költségvetés'!H16+'Költségvetés'!H17+'Költségvetés'!H18+'Költségvetés'!H19+'Költségvetés'!H20</x:f>
        <x:v>2458141</x:v>
      </x:c>
      <x:c r="C17" s="15" t="n">
        <x:f>'Költségvetés'!J15+'Költségvetés'!J16+'Költségvetés'!J17+'Költségvetés'!J18+'Költségvetés'!J19+'Költségvetés'!J20</x:f>
        <x:v>2612500</x:v>
      </x:c>
      <x:c r="D17" s="15" t="n">
        <x:f>'Költségvetés'!K15+'Költségvetés'!K16+'Költségvetés'!K17+'Költségvetés'!K18+'Költségvetés'!K19+'Költségvetés'!K20</x:f>
        <x:v>5070641</x:v>
      </x:c>
    </x:row>
    <x:row r="18">
      <x:c r="A18" t="str">
        <x:v>Földmunka és lemezalap</x:v>
      </x:c>
      <x:c r="B18" s="15" t="n">
        <x:f>'Költségvetés'!H5+'Költségvetés'!H6+'Költségvetés'!H7+'Költségvetés'!H8+'Költségvetés'!H9+'Költségvetés'!H10+'Költségvetés'!H11+'Költségvetés'!H12+'Költségvetés'!H13+'Költségvetés'!H14</x:f>
        <x:v>3846150</x:v>
      </x:c>
      <x:c r="C18" s="15" t="n">
        <x:f>'Költségvetés'!J5+'Költségvetés'!J6+'Költségvetés'!J7+'Költségvetés'!J8+'Költségvetés'!J9+'Költségvetés'!J10+'Költségvetés'!J11+'Költségvetés'!J12+'Költségvetés'!J13+'Költségvetés'!J14</x:f>
        <x:v>2941500</x:v>
      </x:c>
      <x:c r="D18" s="15" t="n">
        <x:f>'Költségvetés'!K5+'Költségvetés'!K6+'Költségvetés'!K7+'Költségvetés'!K8+'Költségvetés'!K9+'Költségvetés'!K10+'Költségvetés'!K11+'Költségvetés'!K12+'Költségvetés'!K13+'Költségvetés'!K14</x:f>
        <x:v>6787650</x:v>
      </x:c>
    </x:row>
    <x:row r="19">
      <x:c r="A19" t="str">
        <x:v>Gépészet</x:v>
      </x:c>
      <x:c r="B19" s="15" t="n">
        <x:f>'Költségvetés'!H39+'Költségvetés'!H40+'Költségvetés'!H41+'Költségvetés'!H42+'Költségvetés'!H43</x:f>
        <x:v>5088580</x:v>
      </x:c>
      <x:c r="C19" s="15" t="n">
        <x:f>'Költségvetés'!J39+'Költségvetés'!J40+'Költségvetés'!J41+'Költségvetés'!J42+'Költségvetés'!J43</x:f>
        <x:v>2080600</x:v>
      </x:c>
      <x:c r="D19" s="15" t="n">
        <x:f>'Költségvetés'!K39+'Költségvetés'!K40+'Költségvetés'!K41+'Költségvetés'!K42+'Költségvetés'!K43</x:f>
        <x:v>7169180</x:v>
      </x:c>
    </x:row>
    <x:row r="20">
      <x:c r="A20" t="str">
        <x:v>Homlokzat és szigetelés</x:v>
      </x:c>
      <x:c r="B20" s="15" t="n">
        <x:f>'Költségvetés'!H32+'Költségvetés'!H33+'Költségvetés'!H34</x:f>
        <x:v>2238600</x:v>
      </x:c>
      <x:c r="C20" s="15" t="n">
        <x:f>'Költségvetés'!J32+'Költségvetés'!J33+'Költségvetés'!J34</x:f>
        <x:v>2107500</x:v>
      </x:c>
      <x:c r="D20" s="15" t="n">
        <x:f>'Költségvetés'!K32+'Költségvetés'!K33+'Költségvetés'!K34</x:f>
        <x:v>4346100</x:v>
      </x:c>
    </x:row>
    <x:row r="21">
      <x:c r="A21" t="str">
        <x:v>Külső munkák</x:v>
      </x:c>
      <x:c r="B21" s="15" t="n">
        <x:f>'Költségvetés'!H54+'Költségvetés'!H55+'Költségvetés'!H56</x:f>
        <x:v>1995000</x:v>
      </x:c>
      <x:c r="C21" s="15" t="n">
        <x:f>'Költségvetés'!J54+'Költségvetés'!J55+'Költségvetés'!J56</x:f>
        <x:v>1225000</x:v>
      </x:c>
      <x:c r="D21" s="15" t="n">
        <x:f>'Költségvetés'!K54+'Költségvetés'!K55+'Költségvetés'!K56</x:f>
        <x:v>3220000</x:v>
      </x:c>
    </x:row>
    <x:row r="22">
      <x:c r="A22" t="str">
        <x:v>Monolit födém</x:v>
      </x:c>
      <x:c r="B22" s="15" t="n">
        <x:f>'Költségvetés'!H21+'Költségvetés'!H22+'Költségvetés'!H23+'Költségvetés'!H24+'Költségvetés'!H25</x:f>
        <x:v>2531200</x:v>
      </x:c>
      <x:c r="C22" s="15" t="n">
        <x:f>'Költségvetés'!J21+'Költségvetés'!J22+'Költségvetés'!J23+'Költségvetés'!J24+'Költségvetés'!J25</x:f>
        <x:v>1593000</x:v>
      </x:c>
      <x:c r="D22" s="15" t="n">
        <x:f>'Költségvetés'!K21+'Költségvetés'!K22+'Költségvetés'!K23+'Költségvetés'!K24+'Költségvetés'!K25</x:f>
        <x:v>4124200</x:v>
      </x:c>
    </x:row>
    <x:row r="23">
      <x:c r="A23" t="str">
        <x:v>Nyílászárók</x:v>
      </x:c>
      <x:c r="B23" s="15" t="n">
        <x:f>'Költségvetés'!H35+'Költségvetés'!H36+'Költségvetés'!H37+'Költségvetés'!H38</x:f>
        <x:v>4620000</x:v>
      </x:c>
      <x:c r="C23" s="15" t="n">
        <x:f>'Költségvetés'!J35+'Költségvetés'!J36+'Költségvetés'!J37+'Költségvetés'!J38</x:f>
        <x:v>250000</x:v>
      </x:c>
      <x:c r="D23" s="15" t="n">
        <x:f>'Költségvetés'!K35+'Költségvetés'!K36+'Költségvetés'!K37+'Költségvetés'!K38</x:f>
        <x:v>4870000</x:v>
      </x:c>
    </x:row>
    <x:row r="24">
      <x:c r="A24" t="str">
        <x:v>Tervezés és előkészítés</x:v>
      </x:c>
      <x:c r="B24" s="15" t="n">
        <x:f>'Költségvetés'!H2+'Költségvetés'!H3+'Költségvetés'!H4</x:f>
        <x:v>1554000</x:v>
      </x:c>
      <x:c r="C24" s="15" t="n">
        <x:f>'Költségvetés'!J2+'Költségvetés'!J3+'Költségvetés'!J4</x:f>
        <x:v>0</x:v>
      </x:c>
      <x:c r="D24" s="15" t="n">
        <x:f>'Költségvetés'!K2+'Költségvetés'!K3+'Költségvetés'!K4</x:f>
        <x:v>1554000</x:v>
      </x:c>
    </x:row>
    <x:row r="25">
      <x:c r="A25" t="str">
        <x:v>Tető - cserép</x:v>
      </x:c>
      <x:c r="B25" s="15" t="n">
        <x:f>'Költségvetés'!H26+'Költségvetés'!H27+'Költségvetés'!H28+'Költségvetés'!H29+'Költségvetés'!H30+'Költségvetés'!H31</x:f>
        <x:v>3720500</x:v>
      </x:c>
      <x:c r="C25" s="15" t="n">
        <x:f>'Költségvetés'!J26+'Költségvetés'!J27+'Költségvetés'!J28+'Költségvetés'!J29+'Költségvetés'!J30+'Költségvetés'!J31</x:f>
        <x:v>2112000</x:v>
      </x:c>
      <x:c r="D25" s="15" t="n">
        <x:f>'Költségvetés'!K26+'Költségvetés'!K27+'Költségvetés'!K28+'Költségvetés'!K29+'Költségvetés'!K30+'Költségvetés'!K31</x:f>
        <x:v>5832500</x:v>
      </x:c>
    </x:row>
    <x:row r="26">
      <x:c r="A26" t="str">
        <x:v>Villanyszerelés</x:v>
      </x:c>
      <x:c r="B26" s="15" t="n">
        <x:f>'Költségvetés'!H44+'Költségvetés'!H45+'Költségvetés'!H46</x:f>
        <x:v>1367100</x:v>
      </x:c>
      <x:c r="C26" s="15" t="n">
        <x:f>'Költségvetés'!J44+'Költségvetés'!J45+'Költségvetés'!J46</x:f>
        <x:v>1121000</x:v>
      </x:c>
      <x:c r="D26" s="15" t="n">
        <x:f>'Költségvetés'!K44+'Költségvetés'!K45+'Költségvetés'!K46</x:f>
        <x:v>2488100</x:v>
      </x:c>
    </x:row>
  </x:sheetData>
  <x:mergeCells>
    <x:mergeCell ref="A1:D1"/>
  </x:mergeCells>
  <x:pageMargins left="0.7" right="0.7" top="0.75" bottom="0.75" header="0.3" footer="0.3"/>
  <x:drawing xmlns:r="http://schemas.openxmlformats.org/officeDocument/2006/relationships" r:id="R4b306a1269784c86"/>
  <x:tableParts count="1">
    <x:tablePart xmlns:r="http://schemas.openxmlformats.org/officeDocument/2006/relationships" r:id="R49e0ce26ca3f4ad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0" hidden="0" customWidth="1"/>
    <x:col min="3" max="3" width="42" hidden="0" customWidth="1"/>
    <x:col min="4" max="4" width="12" hidden="0" customWidth="1"/>
    <x:col min="5" max="5" width="10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22" hidden="0" customWidth="1"/>
    <x:col min="13" max="13" width="34" hidden="0" customWidth="1"/>
  </x:cols>
  <x:sheetData>
    <x:row r="1">
      <x:c r="A1" s="10" t="str">
        <x:v>#</x:v>
      </x:c>
      <x:c r="B1" s="10" t="str">
        <x:v>Kategória</x:v>
      </x:c>
      <x:c r="C1" s="10" t="str">
        <x:v>Tétel</x:v>
      </x:c>
      <x:c r="D1" s="10" t="str">
        <x:v>Mennyiség</x:v>
      </x:c>
      <x:c r="E1" s="10" t="str">
        <x:v>Egység</x:v>
      </x:c>
      <x:c r="F1" s="10" t="str">
        <x:v>Anyag egységár</x:v>
      </x:c>
      <x:c r="G1" s="10" t="str">
        <x:v>Anyag listaár</x:v>
      </x:c>
      <x:c r="H1" s="10" t="str">
        <x:v>Anyag 30% után</x:v>
      </x:c>
      <x:c r="I1" s="10" t="str">
        <x:v>Munkadíj egységár</x:v>
      </x:c>
      <x:c r="J1" s="10" t="str">
        <x:v>Munkadíj összesen</x:v>
      </x:c>
      <x:c r="K1" s="10" t="str">
        <x:v>Sor összesen</x:v>
      </x:c>
      <x:c r="L1" s="10" t="str">
        <x:v>Árforrás</x:v>
      </x:c>
      <x:c r="M1" s="10" t="str">
        <x:v>Megjegyzés</x:v>
      </x:c>
    </x:row>
    <x:row r="2">
      <x:c r="A2" s="11" t="n">
        <x:v>1</x:v>
      </x:c>
      <x:c r="B2" s="11" t="str">
        <x:v>Tervezés és előkészítés</x:v>
      </x:c>
      <x:c r="C2" s="11" t="str">
        <x:v>Építész terv, engedélyezési/egyszerű bejelentési dokumentáció</x:v>
      </x:c>
      <x:c r="D2" s="18" t="n">
        <x:v>1</x:v>
      </x:c>
      <x:c r="E2" s="11" t="str">
        <x:v>csomag</x:v>
      </x:c>
      <x:c r="F2" s="14" t="n">
        <x:v>1200000</x:v>
      </x:c>
      <x:c r="G2" s="14" t="n">
        <x:f>D2*F2</x:f>
        <x:v>1200000</x:v>
      </x:c>
      <x:c r="H2" s="14" t="n">
        <x:f>G2*(1-'Feltételezések'!$B$6)</x:f>
        <x:v>840000</x:v>
      </x:c>
      <x:c r="I2" s="14" t="n">
        <x:v>0</x:v>
      </x:c>
      <x:c r="J2" s="14" t="n">
        <x:f>D2*I2</x:f>
        <x:v>0</x:v>
      </x:c>
      <x:c r="K2" s="14" t="n">
        <x:f>H2+J2</x:f>
        <x:v>840000</x:v>
      </x:c>
      <x:c r="L2" s="11" t="str">
        <x:v>Piaci becslés</x:v>
      </x:c>
      <x:c r="M2" s="11" t="str">
        <x:v>Mérnöki díj nagyságrendi becslés</x:v>
      </x:c>
    </x:row>
    <x:row r="3">
      <x:c r="A3" s="11" t="n">
        <x:v>2</x:v>
      </x:c>
      <x:c r="B3" s="11" t="str">
        <x:v>Tervezés és előkészítés</x:v>
      </x:c>
      <x:c r="C3" s="11" t="str">
        <x:v>Statika, energetika, gépész/villamos alapterv</x:v>
      </x:c>
      <x:c r="D3" s="18" t="n">
        <x:v>1</x:v>
      </x:c>
      <x:c r="E3" s="11" t="str">
        <x:v>csomag</x:v>
      </x:c>
      <x:c r="F3" s="14" t="n">
        <x:v>800000</x:v>
      </x:c>
      <x:c r="G3" s="14" t="n">
        <x:f>D3*F3</x:f>
        <x:v>800000</x:v>
      </x:c>
      <x:c r="H3" s="14" t="n">
        <x:f>G3*(1-'Feltételezések'!$B$6)</x:f>
        <x:v>560000</x:v>
      </x:c>
      <x:c r="I3" s="14" t="n">
        <x:v>0</x:v>
      </x:c>
      <x:c r="J3" s="14" t="n">
        <x:f>D3*I3</x:f>
        <x:v>0</x:v>
      </x:c>
      <x:c r="K3" s="14" t="n">
        <x:f>H3+J3</x:f>
        <x:v>560000</x:v>
      </x:c>
      <x:c r="L3" s="11" t="str">
        <x:v>Piaci becslés</x:v>
      </x:c>
      <x:c r="M3" s="11" t="str">
        <x:v>Komplett alapdokumentációhoz</x:v>
      </x:c>
    </x:row>
    <x:row r="4">
      <x:c r="A4" s="11" t="n">
        <x:v>3</x:v>
      </x:c>
      <x:c r="B4" s="11" t="str">
        <x:v>Tervezés és előkészítés</x:v>
      </x:c>
      <x:c r="C4" s="11" t="str">
        <x:v>Kitűzés, geodézia</x:v>
      </x:c>
      <x:c r="D4" s="18" t="n">
        <x:v>1</x:v>
      </x:c>
      <x:c r="E4" s="11" t="str">
        <x:v>csomag</x:v>
      </x:c>
      <x:c r="F4" s="14" t="n">
        <x:v>220000</x:v>
      </x:c>
      <x:c r="G4" s="14" t="n">
        <x:f>D4*F4</x:f>
        <x:v>220000</x:v>
      </x:c>
      <x:c r="H4" s="14" t="n">
        <x:f>G4*(1-'Feltételezések'!$B$6)</x:f>
        <x:v>154000</x:v>
      </x:c>
      <x:c r="I4" s="14" t="n">
        <x:v>0</x:v>
      </x:c>
      <x:c r="J4" s="14" t="n">
        <x:f>D4*I4</x:f>
        <x:v>0</x:v>
      </x:c>
      <x:c r="K4" s="14" t="n">
        <x:f>H4+J4</x:f>
        <x:v>154000</x:v>
      </x:c>
      <x:c r="L4" s="11" t="str">
        <x:v>Piaci becslés</x:v>
      </x:c>
      <x:c r="M4" s="11" t="str">
        <x:v>Telek és épület kitűzése</x:v>
      </x:c>
    </x:row>
    <x:row r="5">
      <x:c r="A5" s="11" t="n">
        <x:v>4</x:v>
      </x:c>
      <x:c r="B5" s="11" t="str">
        <x:v>Földmunka és lemezalap</x:v>
      </x:c>
      <x:c r="C5" s="11" t="str">
        <x:v>Humuszolás, tereprendezés</x:v>
      </x:c>
      <x:c r="D5" s="18" t="n">
        <x:v>180</x:v>
      </x:c>
      <x:c r="E5" s="11" t="str">
        <x:v>m²</x:v>
      </x:c>
      <x:c r="F5" s="14" t="n">
        <x:v>0</x:v>
      </x:c>
      <x:c r="G5" s="14" t="n">
        <x:f>D5*F5</x:f>
        <x:v>0</x:v>
      </x:c>
      <x:c r="H5" s="14" t="n">
        <x:f>G5*(1-'Feltételezések'!$B$6)</x:f>
        <x:v>0</x:v>
      </x:c>
      <x:c r="I5" s="14" t="n">
        <x:v>1800</x:v>
      </x:c>
      <x:c r="J5" s="14" t="n">
        <x:f>D5*I5</x:f>
        <x:v>324000</x:v>
      </x:c>
      <x:c r="K5" s="14" t="n">
        <x:f>H5+J5</x:f>
        <x:v>324000</x:v>
      </x:c>
      <x:c r="L5" s="11" t="str">
        <x:v>Piaci becslés</x:v>
      </x:c>
      <x:c r="M5" s="11" t="str">
        <x:v>Telekfüggő</x:v>
      </x:c>
    </x:row>
    <x:row r="6">
      <x:c r="A6" s="11" t="n">
        <x:v>5</x:v>
      </x:c>
      <x:c r="B6" s="11" t="str">
        <x:v>Földmunka és lemezalap</x:v>
      </x:c>
      <x:c r="C6" s="11" t="str">
        <x:v>Gépi földmunka, tükörkiemelés</x:v>
      </x:c>
      <x:c r="D6" s="18" t="n">
        <x:v>85</x:v>
      </x:c>
      <x:c r="E6" s="11" t="str">
        <x:v>m³</x:v>
      </x:c>
      <x:c r="F6" s="14" t="n">
        <x:v>0</x:v>
      </x:c>
      <x:c r="G6" s="14" t="n">
        <x:f>D6*F6</x:f>
        <x:v>0</x:v>
      </x:c>
      <x:c r="H6" s="14" t="n">
        <x:f>G6*(1-'Feltételezések'!$B$6)</x:f>
        <x:v>0</x:v>
      </x:c>
      <x:c r="I6" s="14" t="n">
        <x:v>5000</x:v>
      </x:c>
      <x:c r="J6" s="14" t="n">
        <x:f>D6*I6</x:f>
        <x:v>425000</x:v>
      </x:c>
      <x:c r="K6" s="14" t="n">
        <x:f>H6+J6</x:f>
        <x:v>425000</x:v>
      </x:c>
      <x:c r="L6" s="11" t="str">
        <x:v>Piaci becslés</x:v>
      </x:c>
      <x:c r="M6" s="11" t="str">
        <x:v>Lemezalap alatt</x:v>
      </x:c>
    </x:row>
    <x:row r="7">
      <x:c r="A7" s="11" t="n">
        <x:v>6</x:v>
      </x:c>
      <x:c r="B7" s="11" t="str">
        <x:v>Földmunka és lemezalap</x:v>
      </x:c>
      <x:c r="C7" s="11" t="str">
        <x:v>Tömörített zúzottkő/kavics ágyazat</x:v>
      </x:c>
      <x:c r="D7" s="18" t="n">
        <x:v>35</x:v>
      </x:c>
      <x:c r="E7" s="11" t="str">
        <x:v>m³</x:v>
      </x:c>
      <x:c r="F7" s="14" t="n">
        <x:v>10500</x:v>
      </x:c>
      <x:c r="G7" s="14" t="n">
        <x:f>D7*F7</x:f>
        <x:v>367500</x:v>
      </x:c>
      <x:c r="H7" s="14" t="n">
        <x:f>G7*(1-'Feltételezések'!$B$6)</x:f>
        <x:v>257249.99999999997</x:v>
      </x:c>
      <x:c r="I7" s="14" t="n">
        <x:v>2500</x:v>
      </x:c>
      <x:c r="J7" s="14" t="n">
        <x:f>D7*I7</x:f>
        <x:v>87500</x:v>
      </x:c>
      <x:c r="K7" s="14" t="n">
        <x:f>H7+J7</x:f>
        <x:v>344750</x:v>
      </x:c>
      <x:c r="L7" s="11" t="str">
        <x:v>Piaci becslés</x:v>
      </x:c>
      <x:c r="M7" s="11" t="str">
        <x:v>Anyag + terítés/tömörítés</x:v>
      </x:c>
    </x:row>
    <x:row r="8">
      <x:c r="A8" s="11" t="n">
        <x:v>7</x:v>
      </x:c>
      <x:c r="B8" s="11" t="str">
        <x:v>Földmunka és lemezalap</x:v>
      </x:c>
      <x:c r="C8" s="11" t="str">
        <x:v>Geotextília</x:v>
      </x:c>
      <x:c r="D8" s="18" t="n">
        <x:v>140</x:v>
      </x:c>
      <x:c r="E8" s="11" t="str">
        <x:v>m²</x:v>
      </x:c>
      <x:c r="F8" s="14" t="n">
        <x:v>450</x:v>
      </x:c>
      <x:c r="G8" s="14" t="n">
        <x:f>D8*F8</x:f>
        <x:v>63000</x:v>
      </x:c>
      <x:c r="H8" s="14" t="n">
        <x:f>G8*(1-'Feltételezések'!$B$6)</x:f>
        <x:v>44100</x:v>
      </x:c>
      <x:c r="I8" s="14" t="n">
        <x:v>300</x:v>
      </x:c>
      <x:c r="J8" s="14" t="n">
        <x:f>D8*I8</x:f>
        <x:v>42000</x:v>
      </x:c>
      <x:c r="K8" s="14" t="n">
        <x:f>H8+J8</x:f>
        <x:v>86100</x:v>
      </x:c>
      <x:c r="L8" s="11" t="str">
        <x:v>Piaci becslés</x:v>
      </x:c>
      <x:c r="M8" s="11" t="str">
        <x:v>Ágyazat alá</x:v>
      </x:c>
    </x:row>
    <x:row r="9">
      <x:c r="A9" s="11" t="n">
        <x:v>8</x:v>
      </x:c>
      <x:c r="B9" s="11" t="str">
        <x:v>Földmunka és lemezalap</x:v>
      </x:c>
      <x:c r="C9" s="11" t="str">
        <x:v>XPS hőszigetelés lemezalaphoz</x:v>
      </x:c>
      <x:c r="D9" s="18" t="n">
        <x:v>118</x:v>
      </x:c>
      <x:c r="E9" s="11" t="str">
        <x:v>m²</x:v>
      </x:c>
      <x:c r="F9" s="14" t="n">
        <x:v>9500</x:v>
      </x:c>
      <x:c r="G9" s="14" t="n">
        <x:f>D9*F9</x:f>
        <x:v>1121000</x:v>
      </x:c>
      <x:c r="H9" s="14" t="n">
        <x:f>G9*(1-'Feltételezések'!$B$6)</x:f>
        <x:v>784700</x:v>
      </x:c>
      <x:c r="I9" s="14" t="n">
        <x:v>2500</x:v>
      </x:c>
      <x:c r="J9" s="14" t="n">
        <x:f>D9*I9</x:f>
        <x:v>295000</x:v>
      </x:c>
      <x:c r="K9" s="14" t="n">
        <x:f>H9+J9</x:f>
        <x:v>1079700</x:v>
      </x:c>
      <x:c r="L9" s="11" t="str">
        <x:v>Piaci becslés</x:v>
      </x:c>
      <x:c r="M9" s="11" t="str">
        <x:v>Vastagság/terhelhetőség pontosítandó</x:v>
      </x:c>
    </x:row>
    <x:row r="10">
      <x:c r="A10" s="11" t="n">
        <x:v>9</x:v>
      </x:c>
      <x:c r="B10" s="11" t="str">
        <x:v>Földmunka és lemezalap</x:v>
      </x:c>
      <x:c r="C10" s="11" t="str">
        <x:v>Talajpára / vízszigetelés lemezalaphoz</x:v>
      </x:c>
      <x:c r="D10" s="18" t="n">
        <x:v>130</x:v>
      </x:c>
      <x:c r="E10" s="11" t="str">
        <x:v>m²</x:v>
      </x:c>
      <x:c r="F10" s="14" t="n">
        <x:v>2800</x:v>
      </x:c>
      <x:c r="G10" s="14" t="n">
        <x:f>D10*F10</x:f>
        <x:v>364000</x:v>
      </x:c>
      <x:c r="H10" s="14" t="n">
        <x:f>G10*(1-'Feltételezések'!$B$6)</x:f>
        <x:v>254799.99999999997</x:v>
      </x:c>
      <x:c r="I10" s="14" t="n">
        <x:v>1800</x:v>
      </x:c>
      <x:c r="J10" s="14" t="n">
        <x:f>D10*I10</x:f>
        <x:v>234000</x:v>
      </x:c>
      <x:c r="K10" s="14" t="n">
        <x:f>H10+J10</x:f>
        <x:v>488800</x:v>
      </x:c>
      <x:c r="L10" s="11" t="str">
        <x:v>Piaci becslés</x:v>
      </x:c>
      <x:c r="M10" s="11" t="str">
        <x:v>Rétegrend szerint</x:v>
      </x:c>
    </x:row>
    <x:row r="11">
      <x:c r="A11" s="11" t="n">
        <x:v>10</x:v>
      </x:c>
      <x:c r="B11" s="11" t="str">
        <x:v>Földmunka és lemezalap</x:v>
      </x:c>
      <x:c r="C11" s="11" t="str">
        <x:v>Beton C25/30 lemezalaphoz</x:v>
      </x:c>
      <x:c r="D11" s="18" t="n">
        <x:v>32</x:v>
      </x:c>
      <x:c r="E11" s="11" t="str">
        <x:v>m³</x:v>
      </x:c>
      <x:c r="F11" s="14" t="n">
        <x:v>54000</x:v>
      </x:c>
      <x:c r="G11" s="14" t="n">
        <x:f>D11*F11</x:f>
        <x:v>1728000</x:v>
      </x:c>
      <x:c r="H11" s="14" t="n">
        <x:f>G11*(1-'Feltételezések'!$B$6)</x:f>
        <x:v>1209600</x:v>
      </x:c>
      <x:c r="I11" s="14" t="n">
        <x:v>0</x:v>
      </x:c>
      <x:c r="J11" s="14" t="n">
        <x:f>D11*I11</x:f>
        <x:v>0</x:v>
      </x:c>
      <x:c r="K11" s="14" t="n">
        <x:f>H11+J11</x:f>
        <x:v>1209600</x:v>
      </x:c>
      <x:c r="L11" s="11" t="str">
        <x:v>Piaci becslés</x:v>
      </x:c>
      <x:c r="M11" s="11" t="str">
        <x:v>Pumpa külön tételben</x:v>
      </x:c>
    </x:row>
    <x:row r="12">
      <x:c r="A12" s="11" t="n">
        <x:v>11</x:v>
      </x:c>
      <x:c r="B12" s="11" t="str">
        <x:v>Földmunka és lemezalap</x:v>
      </x:c>
      <x:c r="C12" s="11" t="str">
        <x:v>Betonpumpa, betonozási segédköltség</x:v>
      </x:c>
      <x:c r="D12" s="18" t="n">
        <x:v>1</x:v>
      </x:c>
      <x:c r="E12" s="11" t="str">
        <x:v>csomag</x:v>
      </x:c>
      <x:c r="F12" s="14" t="n">
        <x:v>260000</x:v>
      </x:c>
      <x:c r="G12" s="14" t="n">
        <x:f>D12*F12</x:f>
        <x:v>260000</x:v>
      </x:c>
      <x:c r="H12" s="14" t="n">
        <x:f>G12*(1-'Feltételezések'!$B$6)</x:f>
        <x:v>182000</x:v>
      </x:c>
      <x:c r="I12" s="14" t="n">
        <x:v>0</x:v>
      </x:c>
      <x:c r="J12" s="14" t="n">
        <x:f>D12*I12</x:f>
        <x:v>0</x:v>
      </x:c>
      <x:c r="K12" s="14" t="n">
        <x:f>H12+J12</x:f>
        <x:v>182000</x:v>
      </x:c>
      <x:c r="L12" s="11" t="str">
        <x:v>Piaci becslés</x:v>
      </x:c>
      <x:c r="M12" s="11" t="str">
        <x:v>Betonozáshoz</x:v>
      </x:c>
    </x:row>
    <x:row r="13">
      <x:c r="A13" s="11" t="n">
        <x:v>12</x:v>
      </x:c>
      <x:c r="B13" s="11" t="str">
        <x:v>Földmunka és lemezalap</x:v>
      </x:c>
      <x:c r="C13" s="11" t="str">
        <x:v>Betonacél lemezalaphoz</x:v>
      </x:c>
      <x:c r="D13" s="18" t="n">
        <x:v>3.7</x:v>
      </x:c>
      <x:c r="E13" s="11" t="str">
        <x:v>t</x:v>
      </x:c>
      <x:c r="F13" s="14" t="n">
        <x:v>430000</x:v>
      </x:c>
      <x:c r="G13" s="14" t="n">
        <x:f>D13*F13</x:f>
        <x:v>1591000</x:v>
      </x:c>
      <x:c r="H13" s="14" t="n">
        <x:f>G13*(1-'Feltételezések'!$B$6)</x:f>
        <x:v>1113700</x:v>
      </x:c>
      <x:c r="I13" s="14" t="n">
        <x:v>0</x:v>
      </x:c>
      <x:c r="J13" s="14" t="n">
        <x:f>D13*I13</x:f>
        <x:v>0</x:v>
      </x:c>
      <x:c r="K13" s="14" t="n">
        <x:f>H13+J13</x:f>
        <x:v>1113700</x:v>
      </x:c>
      <x:c r="L13" s="11" t="str">
        <x:v>Piaci becslés</x:v>
      </x:c>
      <x:c r="M13" s="11" t="str">
        <x:v>Statika után pontosítandó</x:v>
      </x:c>
    </x:row>
    <x:row r="14">
      <x:c r="A14" s="11" t="n">
        <x:v>13</x:v>
      </x:c>
      <x:c r="B14" s="11" t="str">
        <x:v>Földmunka és lemezalap</x:v>
      </x:c>
      <x:c r="C14" s="11" t="str">
        <x:v>Vasalás, zsaluzás, lemezalap kivitelezési munkadíj</x:v>
      </x:c>
      <x:c r="D14" s="18" t="n">
        <x:v>118</x:v>
      </x:c>
      <x:c r="E14" s="11" t="str">
        <x:v>m²</x:v>
      </x:c>
      <x:c r="F14" s="14" t="n">
        <x:v>0</x:v>
      </x:c>
      <x:c r="G14" s="14" t="n">
        <x:f>D14*F14</x:f>
        <x:v>0</x:v>
      </x:c>
      <x:c r="H14" s="14" t="n">
        <x:f>G14*(1-'Feltételezések'!$B$6)</x:f>
        <x:v>0</x:v>
      </x:c>
      <x:c r="I14" s="14" t="n">
        <x:v>13000</x:v>
      </x:c>
      <x:c r="J14" s="14" t="n">
        <x:f>D14*I14</x:f>
        <x:v>1534000</x:v>
      </x:c>
      <x:c r="K14" s="14" t="n">
        <x:f>H14+J14</x:f>
        <x:v>1534000</x:v>
      </x:c>
      <x:c r="L14" s="11" t="str">
        <x:v>Piaci becslés</x:v>
      </x:c>
      <x:c r="M14" s="11" t="str">
        <x:v>Komplett munkadíj</x:v>
      </x:c>
    </x:row>
    <x:row r="15">
      <x:c r="A15" s="11" t="n">
        <x:v>14</x:v>
      </x:c>
      <x:c r="B15" s="11" t="str">
        <x:v>Falazat</x:v>
      </x:c>
      <x:c r="C15" s="11" t="str">
        <x:v>Porotherm 30 külső falazóelem</x:v>
      </x:c>
      <x:c r="D15" s="18" t="n">
        <x:v>1180</x:v>
      </x:c>
      <x:c r="E15" s="11" t="str">
        <x:v>db</x:v>
      </x:c>
      <x:c r="F15" s="14" t="n">
        <x:v>616</x:v>
      </x:c>
      <x:c r="G15" s="14" t="n">
        <x:f>D15*F15</x:f>
        <x:v>726880</x:v>
      </x:c>
      <x:c r="H15" s="14" t="n">
        <x:f>G15*(1-'Feltételezések'!$B$6)</x:f>
        <x:v>508815.99999999994</x:v>
      </x:c>
      <x:c r="I15" s="14" t="n">
        <x:v>0</x:v>
      </x:c>
      <x:c r="J15" s="14" t="n">
        <x:f>D15*I15</x:f>
        <x:v>0</x:v>
      </x:c>
      <x:c r="K15" s="14" t="n">
        <x:f>H15+J15</x:f>
        <x:v>508815.99999999994</x:v>
      </x:c>
      <x:c r="L15" s="11" t="str">
        <x:v>Felhasználó által megadott ár</x:v>
      </x:c>
      <x:c r="M15" s="11" t="str">
        <x:v>616 Ft/db</x:v>
      </x:c>
    </x:row>
    <x:row r="16">
      <x:c r="A16" s="11" t="n">
        <x:v>15</x:v>
      </x:c>
      <x:c r="B16" s="11" t="str">
        <x:v>Falazat</x:v>
      </x:c>
      <x:c r="C16" s="11" t="str">
        <x:v>Porotherm 10 válaszfal tégla</x:v>
      </x:c>
      <x:c r="D16" s="18" t="n">
        <x:v>1150</x:v>
      </x:c>
      <x:c r="E16" s="11" t="str">
        <x:v>db</x:v>
      </x:c>
      <x:c r="F16" s="14" t="n">
        <x:v>665</x:v>
      </x:c>
      <x:c r="G16" s="14" t="n">
        <x:f>D16*F16</x:f>
        <x:v>764750</x:v>
      </x:c>
      <x:c r="H16" s="14" t="n">
        <x:f>G16*(1-'Feltételezések'!$B$6)</x:f>
        <x:v>535325</x:v>
      </x:c>
      <x:c r="I16" s="14" t="n">
        <x:v>0</x:v>
      </x:c>
      <x:c r="J16" s="14" t="n">
        <x:f>D16*I16</x:f>
        <x:v>0</x:v>
      </x:c>
      <x:c r="K16" s="14" t="n">
        <x:f>H16+J16</x:f>
        <x:v>535325</x:v>
      </x:c>
      <x:c r="L16" s="11" t="str">
        <x:v>Árukereső / piaci referencia</x:v>
      </x:c>
      <x:c r="M16" s="11" t="str">
        <x:v>Ár ellenőrizendő BAU92 ajánlatban</x:v>
      </x:c>
    </x:row>
    <x:row r="17">
      <x:c r="A17" s="11" t="n">
        <x:v>16</x:v>
      </x:c>
      <x:c r="B17" s="11" t="str">
        <x:v>Falazat</x:v>
      </x:c>
      <x:c r="C17" s="11" t="str">
        <x:v>Falazóhabarcs / ragasztó / Dryfix jellegű segédanyag</x:v>
      </x:c>
      <x:c r="D17" s="18" t="n">
        <x:v>1</x:v>
      </x:c>
      <x:c r="E17" s="11" t="str">
        <x:v>csomag</x:v>
      </x:c>
      <x:c r="F17" s="14" t="n">
        <x:v>420000</x:v>
      </x:c>
      <x:c r="G17" s="14" t="n">
        <x:f>D17*F17</x:f>
        <x:v>420000</x:v>
      </x:c>
      <x:c r="H17" s="14" t="n">
        <x:f>G17*(1-'Feltételezések'!$B$6)</x:f>
        <x:v>294000</x:v>
      </x:c>
      <x:c r="I17" s="14" t="n">
        <x:v>0</x:v>
      </x:c>
      <x:c r="J17" s="14" t="n">
        <x:f>D17*I17</x:f>
        <x:v>0</x:v>
      </x:c>
      <x:c r="K17" s="14" t="n">
        <x:f>H17+J17</x:f>
        <x:v>294000</x:v>
      </x:c>
      <x:c r="L17" s="11" t="str">
        <x:v>Piaci becslés</x:v>
      </x:c>
      <x:c r="M17" s="11" t="str">
        <x:v>Falazóanyaghoz</x:v>
      </x:c>
    </x:row>
    <x:row r="18">
      <x:c r="A18" s="11" t="n">
        <x:v>17</x:v>
      </x:c>
      <x:c r="B18" s="11" t="str">
        <x:v>Falazat</x:v>
      </x:c>
      <x:c r="C18" s="11" t="str">
        <x:v>Áthidalók nyílások fölé</x:v>
      </x:c>
      <x:c r="D18" s="18" t="n">
        <x:v>1</x:v>
      </x:c>
      <x:c r="E18" s="11" t="str">
        <x:v>csomag</x:v>
      </x:c>
      <x:c r="F18" s="14" t="n">
        <x:v>650000</x:v>
      </x:c>
      <x:c r="G18" s="14" t="n">
        <x:f>D18*F18</x:f>
        <x:v>650000</x:v>
      </x:c>
      <x:c r="H18" s="14" t="n">
        <x:f>G18*(1-'Feltételezések'!$B$6)</x:f>
        <x:v>455000</x:v>
      </x:c>
      <x:c r="I18" s="14" t="n">
        <x:v>0</x:v>
      </x:c>
      <x:c r="J18" s="14" t="n">
        <x:f>D18*I18</x:f>
        <x:v>0</x:v>
      </x:c>
      <x:c r="K18" s="14" t="n">
        <x:f>H18+J18</x:f>
        <x:v>455000</x:v>
      </x:c>
      <x:c r="L18" s="11" t="str">
        <x:v>Epitoanyag.hu / piaci referencia</x:v>
      </x:c>
      <x:c r="M18" s="11" t="str">
        <x:v>Nyílászáró kiosztás után pontosítható</x:v>
      </x:c>
    </x:row>
    <x:row r="19">
      <x:c r="A19" s="11" t="n">
        <x:v>18</x:v>
      </x:c>
      <x:c r="B19" s="11" t="str">
        <x:v>Falazat</x:v>
      </x:c>
      <x:c r="C19" s="11" t="str">
        <x:v>Koszorú beton, vasalás, zsaluzat segédanyag</x:v>
      </x:c>
      <x:c r="D19" s="18" t="n">
        <x:v>1</x:v>
      </x:c>
      <x:c r="E19" s="11" t="str">
        <x:v>csomag</x:v>
      </x:c>
      <x:c r="F19" s="14" t="n">
        <x:v>950000</x:v>
      </x:c>
      <x:c r="G19" s="14" t="n">
        <x:f>D19*F19</x:f>
        <x:v>950000</x:v>
      </x:c>
      <x:c r="H19" s="14" t="n">
        <x:f>G19*(1-'Feltételezések'!$B$6)</x:f>
        <x:v>665000</x:v>
      </x:c>
      <x:c r="I19" s="14" t="n">
        <x:v>0</x:v>
      </x:c>
      <x:c r="J19" s="14" t="n">
        <x:f>D19*I19</x:f>
        <x:v>0</x:v>
      </x:c>
      <x:c r="K19" s="14" t="n">
        <x:f>H19+J19</x:f>
        <x:v>665000</x:v>
      </x:c>
      <x:c r="L19" s="11" t="str">
        <x:v>Piaci becslés</x:v>
      </x:c>
      <x:c r="M19" s="11" t="str">
        <x:v>Monolit födémmel együtt pontosítandó</x:v>
      </x:c>
    </x:row>
    <x:row r="20">
      <x:c r="A20" s="11" t="n">
        <x:v>19</x:v>
      </x:c>
      <x:c r="B20" s="11" t="str">
        <x:v>Falazat</x:v>
      </x:c>
      <x:c r="C20" s="11" t="str">
        <x:v>Falazási munkadíj külső + belső falak</x:v>
      </x:c>
      <x:c r="D20" s="18" t="n">
        <x:v>275</x:v>
      </x:c>
      <x:c r="E20" s="11" t="str">
        <x:v>m²</x:v>
      </x:c>
      <x:c r="F20" s="14" t="n">
        <x:v>0</x:v>
      </x:c>
      <x:c r="G20" s="14" t="n">
        <x:f>D20*F20</x:f>
        <x:v>0</x:v>
      </x:c>
      <x:c r="H20" s="14" t="n">
        <x:f>G20*(1-'Feltételezések'!$B$6)</x:f>
        <x:v>0</x:v>
      </x:c>
      <x:c r="I20" s="14" t="n">
        <x:v>9500</x:v>
      </x:c>
      <x:c r="J20" s="14" t="n">
        <x:f>D20*I20</x:f>
        <x:v>2612500</x:v>
      </x:c>
      <x:c r="K20" s="14" t="n">
        <x:f>H20+J20</x:f>
        <x:v>2612500</x:v>
      </x:c>
      <x:c r="L20" s="11" t="str">
        <x:v>Piaci becslés</x:v>
      </x:c>
      <x:c r="M20" s="11" t="str">
        <x:v>Nyílásokkal korrigált falfelület</x:v>
      </x:c>
    </x:row>
    <x:row r="21">
      <x:c r="A21" s="11" t="n">
        <x:v>20</x:v>
      </x:c>
      <x:c r="B21" s="11" t="str">
        <x:v>Monolit födém</x:v>
      </x:c>
      <x:c r="C21" s="11" t="str">
        <x:v>Födém zsaluzat, alátámasztás bérlet/anyag</x:v>
      </x:c>
      <x:c r="D21" s="18" t="n">
        <x:v>118</x:v>
      </x:c>
      <x:c r="E21" s="11" t="str">
        <x:v>m²</x:v>
      </x:c>
      <x:c r="F21" s="14" t="n">
        <x:v>6500</x:v>
      </x:c>
      <x:c r="G21" s="14" t="n">
        <x:f>D21*F21</x:f>
        <x:v>767000</x:v>
      </x:c>
      <x:c r="H21" s="14" t="n">
        <x:f>G21*(1-'Feltételezések'!$B$6)</x:f>
        <x:v>536900</x:v>
      </x:c>
      <x:c r="I21" s="14" t="n">
        <x:v>0</x:v>
      </x:c>
      <x:c r="J21" s="14" t="n">
        <x:f>D21*I21</x:f>
        <x:v>0</x:v>
      </x:c>
      <x:c r="K21" s="14" t="n">
        <x:f>H21+J21</x:f>
        <x:v>536900</x:v>
      </x:c>
      <x:c r="L21" s="11" t="str">
        <x:v>Piaci becslés</x:v>
      </x:c>
      <x:c r="M21" s="11" t="str">
        <x:v>Monolit födémhez</x:v>
      </x:c>
    </x:row>
    <x:row r="22">
      <x:c r="A22" s="11" t="n">
        <x:v>21</x:v>
      </x:c>
      <x:c r="B22" s="11" t="str">
        <x:v>Monolit födém</x:v>
      </x:c>
      <x:c r="C22" s="11" t="str">
        <x:v>Födém beton C25/30</x:v>
      </x:c>
      <x:c r="D22" s="18" t="n">
        <x:v>24</x:v>
      </x:c>
      <x:c r="E22" s="11" t="str">
        <x:v>m³</x:v>
      </x:c>
      <x:c r="F22" s="14" t="n">
        <x:v>54000</x:v>
      </x:c>
      <x:c r="G22" s="14" t="n">
        <x:f>D22*F22</x:f>
        <x:v>1296000</x:v>
      </x:c>
      <x:c r="H22" s="14" t="n">
        <x:f>G22*(1-'Feltételezések'!$B$6)</x:f>
        <x:v>907200</x:v>
      </x:c>
      <x:c r="I22" s="14" t="n">
        <x:v>0</x:v>
      </x:c>
      <x:c r="J22" s="14" t="n">
        <x:f>D22*I22</x:f>
        <x:v>0</x:v>
      </x:c>
      <x:c r="K22" s="14" t="n">
        <x:f>H22+J22</x:f>
        <x:v>907200</x:v>
      </x:c>
      <x:c r="L22" s="11" t="str">
        <x:v>Piaci becslés</x:v>
      </x:c>
      <x:c r="M22" s="11" t="str">
        <x:v>Vastagság statika szerint</x:v>
      </x:c>
    </x:row>
    <x:row r="23">
      <x:c r="A23" s="11" t="n">
        <x:v>22</x:v>
      </x:c>
      <x:c r="B23" s="11" t="str">
        <x:v>Monolit födém</x:v>
      </x:c>
      <x:c r="C23" s="11" t="str">
        <x:v>Födém betonacél</x:v>
      </x:c>
      <x:c r="D23" s="18" t="n">
        <x:v>3.1</x:v>
      </x:c>
      <x:c r="E23" s="11" t="str">
        <x:v>t</x:v>
      </x:c>
      <x:c r="F23" s="14" t="n">
        <x:v>430000</x:v>
      </x:c>
      <x:c r="G23" s="14" t="n">
        <x:f>D23*F23</x:f>
        <x:v>1333000</x:v>
      </x:c>
      <x:c r="H23" s="14" t="n">
        <x:f>G23*(1-'Feltételezések'!$B$6)</x:f>
        <x:v>933099.9999999999</x:v>
      </x:c>
      <x:c r="I23" s="14" t="n">
        <x:v>0</x:v>
      </x:c>
      <x:c r="J23" s="14" t="n">
        <x:f>D23*I23</x:f>
        <x:v>0</x:v>
      </x:c>
      <x:c r="K23" s="14" t="n">
        <x:f>H23+J23</x:f>
        <x:v>933099.9999999999</x:v>
      </x:c>
      <x:c r="L23" s="11" t="str">
        <x:v>Piaci becslés</x:v>
      </x:c>
      <x:c r="M23" s="11" t="str">
        <x:v>Statika után pontosítandó</x:v>
      </x:c>
    </x:row>
    <x:row r="24">
      <x:c r="A24" s="11" t="n">
        <x:v>23</x:v>
      </x:c>
      <x:c r="B24" s="11" t="str">
        <x:v>Monolit födém</x:v>
      </x:c>
      <x:c r="C24" s="11" t="str">
        <x:v>Födém betonpumpa, segédanyag</x:v>
      </x:c>
      <x:c r="D24" s="18" t="n">
        <x:v>1</x:v>
      </x:c>
      <x:c r="E24" s="11" t="str">
        <x:v>csomag</x:v>
      </x:c>
      <x:c r="F24" s="14" t="n">
        <x:v>220000</x:v>
      </x:c>
      <x:c r="G24" s="14" t="n">
        <x:f>D24*F24</x:f>
        <x:v>220000</x:v>
      </x:c>
      <x:c r="H24" s="14" t="n">
        <x:f>G24*(1-'Feltételezések'!$B$6)</x:f>
        <x:v>154000</x:v>
      </x:c>
      <x:c r="I24" s="14" t="n">
        <x:v>0</x:v>
      </x:c>
      <x:c r="J24" s="14" t="n">
        <x:f>D24*I24</x:f>
        <x:v>0</x:v>
      </x:c>
      <x:c r="K24" s="14" t="n">
        <x:f>H24+J24</x:f>
        <x:v>154000</x:v>
      </x:c>
      <x:c r="L24" s="11" t="str">
        <x:v>Piaci becslés</x:v>
      </x:c>
      <x:c r="M24" s="11" t="str">
        <x:v>Betonozáshoz</x:v>
      </x:c>
    </x:row>
    <x:row r="25">
      <x:c r="A25" s="11" t="n">
        <x:v>24</x:v>
      </x:c>
      <x:c r="B25" s="11" t="str">
        <x:v>Monolit födém</x:v>
      </x:c>
      <x:c r="C25" s="11" t="str">
        <x:v>Monolit födém kivitelezési munkadíj</x:v>
      </x:c>
      <x:c r="D25" s="18" t="n">
        <x:v>118</x:v>
      </x:c>
      <x:c r="E25" s="11" t="str">
        <x:v>m²</x:v>
      </x:c>
      <x:c r="F25" s="14" t="n">
        <x:v>0</x:v>
      </x:c>
      <x:c r="G25" s="14" t="n">
        <x:f>D25*F25</x:f>
        <x:v>0</x:v>
      </x:c>
      <x:c r="H25" s="14" t="n">
        <x:f>G25*(1-'Feltételezések'!$B$6)</x:f>
        <x:v>0</x:v>
      </x:c>
      <x:c r="I25" s="14" t="n">
        <x:v>13500</x:v>
      </x:c>
      <x:c r="J25" s="14" t="n">
        <x:f>D25*I25</x:f>
        <x:v>1593000</x:v>
      </x:c>
      <x:c r="K25" s="14" t="n">
        <x:f>H25+J25</x:f>
        <x:v>1593000</x:v>
      </x:c>
      <x:c r="L25" s="11" t="str">
        <x:v>Piaci becslés</x:v>
      </x:c>
      <x:c r="M25" s="11" t="str">
        <x:v>Zsaluzás, vasalás, betonozás</x:v>
      </x:c>
    </x:row>
    <x:row r="26">
      <x:c r="A26" s="11" t="n">
        <x:v>25</x:v>
      </x:c>
      <x:c r="B26" s="11" t="str">
        <x:v>Tető - cserép</x:v>
      </x:c>
      <x:c r="C26" s="11" t="str">
        <x:v>Tetőszerkezet faanyag</x:v>
      </x:c>
      <x:c r="D26" s="18" t="n">
        <x:v>12</x:v>
      </x:c>
      <x:c r="E26" s="11" t="str">
        <x:v>m³</x:v>
      </x:c>
      <x:c r="F26" s="14" t="n">
        <x:v>175000</x:v>
      </x:c>
      <x:c r="G26" s="14" t="n">
        <x:f>D26*F26</x:f>
        <x:v>2100000</x:v>
      </x:c>
      <x:c r="H26" s="14" t="n">
        <x:f>G26*(1-'Feltételezések'!$B$6)</x:f>
        <x:v>1470000</x:v>
      </x:c>
      <x:c r="I26" s="14" t="n">
        <x:v>0</x:v>
      </x:c>
      <x:c r="J26" s="14" t="n">
        <x:f>D26*I26</x:f>
        <x:v>0</x:v>
      </x:c>
      <x:c r="K26" s="14" t="n">
        <x:f>H26+J26</x:f>
        <x:v>1470000</x:v>
      </x:c>
      <x:c r="L26" s="11" t="str">
        <x:v>Piaci becslés</x:v>
      </x:c>
      <x:c r="M26" s="11" t="str">
        <x:v>Tetőforma szerint pontosítandó</x:v>
      </x:c>
    </x:row>
    <x:row r="27">
      <x:c r="A27" s="11" t="n">
        <x:v>26</x:v>
      </x:c>
      <x:c r="B27" s="11" t="str">
        <x:v>Tető - cserép</x:v>
      </x:c>
      <x:c r="C27" s="11" t="str">
        <x:v>Tetőfólia, ellenléc, tetőléc, kötőelemek</x:v>
      </x:c>
      <x:c r="D27" s="18" t="n">
        <x:v>165</x:v>
      </x:c>
      <x:c r="E27" s="11" t="str">
        <x:v>m²</x:v>
      </x:c>
      <x:c r="F27" s="14" t="n">
        <x:v>3900</x:v>
      </x:c>
      <x:c r="G27" s="14" t="n">
        <x:f>D27*F27</x:f>
        <x:v>643500</x:v>
      </x:c>
      <x:c r="H27" s="14" t="n">
        <x:f>G27*(1-'Feltételezések'!$B$6)</x:f>
        <x:v>450450</x:v>
      </x:c>
      <x:c r="I27" s="14" t="n">
        <x:v>1800</x:v>
      </x:c>
      <x:c r="J27" s="14" t="n">
        <x:f>D27*I27</x:f>
        <x:v>297000</x:v>
      </x:c>
      <x:c r="K27" s="14" t="n">
        <x:f>H27+J27</x:f>
        <x:v>747450</x:v>
      </x:c>
      <x:c r="L27" s="11" t="str">
        <x:v>Piaci becslés</x:v>
      </x:c>
      <x:c r="M27" s="11" t="str">
        <x:v>Tetőfelület becslés</x:v>
      </x:c>
    </x:row>
    <x:row r="28">
      <x:c r="A28" s="11" t="n">
        <x:v>27</x:v>
      </x:c>
      <x:c r="B28" s="11" t="str">
        <x:v>Tető - cserép</x:v>
      </x:c>
      <x:c r="C28" s="11" t="str">
        <x:v>Betoncserép / kerámia cserép</x:v>
      </x:c>
      <x:c r="D28" s="18" t="n">
        <x:v>165</x:v>
      </x:c>
      <x:c r="E28" s="11" t="str">
        <x:v>m²</x:v>
      </x:c>
      <x:c r="F28" s="14" t="n">
        <x:v>7600</x:v>
      </x:c>
      <x:c r="G28" s="14" t="n">
        <x:f>D28*F28</x:f>
        <x:v>1254000</x:v>
      </x:c>
      <x:c r="H28" s="14" t="n">
        <x:f>G28*(1-'Feltételezések'!$B$6)</x:f>
        <x:v>877800</x:v>
      </x:c>
      <x:c r="I28" s="14" t="n">
        <x:v>0</x:v>
      </x:c>
      <x:c r="J28" s="14" t="n">
        <x:f>D28*I28</x:f>
        <x:v>0</x:v>
      </x:c>
      <x:c r="K28" s="14" t="n">
        <x:f>H28+J28</x:f>
        <x:v>877800</x:v>
      </x:c>
      <x:c r="L28" s="11" t="str">
        <x:v>Piaci becslés</x:v>
      </x:c>
      <x:c r="M28" s="11" t="str">
        <x:v>Középkategória</x:v>
      </x:c>
    </x:row>
    <x:row r="29">
      <x:c r="A29" s="11" t="n">
        <x:v>28</x:v>
      </x:c>
      <x:c r="B29" s="11" t="str">
        <x:v>Tető - cserép</x:v>
      </x:c>
      <x:c r="C29" s="11" t="str">
        <x:v>Kúpcserép, szegély, hófogó, szellőzőelemek</x:v>
      </x:c>
      <x:c r="D29" s="18" t="n">
        <x:v>1</x:v>
      </x:c>
      <x:c r="E29" s="11" t="str">
        <x:v>csomag</x:v>
      </x:c>
      <x:c r="F29" s="14" t="n">
        <x:v>850000</x:v>
      </x:c>
      <x:c r="G29" s="14" t="n">
        <x:f>D29*F29</x:f>
        <x:v>850000</x:v>
      </x:c>
      <x:c r="H29" s="14" t="n">
        <x:f>G29*(1-'Feltételezések'!$B$6)</x:f>
        <x:v>595000</x:v>
      </x:c>
      <x:c r="I29" s="14" t="n">
        <x:v>0</x:v>
      </x:c>
      <x:c r="J29" s="14" t="n">
        <x:f>D29*I29</x:f>
        <x:v>0</x:v>
      </x:c>
      <x:c r="K29" s="14" t="n">
        <x:f>H29+J29</x:f>
        <x:v>595000</x:v>
      </x:c>
      <x:c r="L29" s="11" t="str">
        <x:v>Piaci becslés</x:v>
      </x:c>
      <x:c r="M29" s="11" t="str">
        <x:v>Komplett tartozék</x:v>
      </x:c>
    </x:row>
    <x:row r="30">
      <x:c r="A30" s="11" t="n">
        <x:v>29</x:v>
      </x:c>
      <x:c r="B30" s="11" t="str">
        <x:v>Tető - cserép</x:v>
      </x:c>
      <x:c r="C30" s="11" t="str">
        <x:v>Bádogozás, ereszcsatorna</x:v>
      </x:c>
      <x:c r="D30" s="18" t="n">
        <x:v>55</x:v>
      </x:c>
      <x:c r="E30" s="11" t="str">
        <x:v>fm</x:v>
      </x:c>
      <x:c r="F30" s="14" t="n">
        <x:v>8500</x:v>
      </x:c>
      <x:c r="G30" s="14" t="n">
        <x:f>D30*F30</x:f>
        <x:v>467500</x:v>
      </x:c>
      <x:c r="H30" s="14" t="n">
        <x:f>G30*(1-'Feltételezések'!$B$6)</x:f>
        <x:v>327250</x:v>
      </x:c>
      <x:c r="I30" s="14" t="n">
        <x:v>4500</x:v>
      </x:c>
      <x:c r="J30" s="14" t="n">
        <x:f>D30*I30</x:f>
        <x:v>247500</x:v>
      </x:c>
      <x:c r="K30" s="14" t="n">
        <x:f>H30+J30</x:f>
        <x:v>574750</x:v>
      </x:c>
      <x:c r="L30" s="11" t="str">
        <x:v>Piaci becslés</x:v>
      </x:c>
      <x:c r="M30" s="11" t="str">
        <x:v>Anyag + munkadíj</x:v>
      </x:c>
    </x:row>
    <x:row r="31">
      <x:c r="A31" s="11" t="n">
        <x:v>30</x:v>
      </x:c>
      <x:c r="B31" s="11" t="str">
        <x:v>Tető - cserép</x:v>
      </x:c>
      <x:c r="C31" s="11" t="str">
        <x:v>Ácsmunkadíj és fedési munkadíj</x:v>
      </x:c>
      <x:c r="D31" s="18" t="n">
        <x:v>165</x:v>
      </x:c>
      <x:c r="E31" s="11" t="str">
        <x:v>m²</x:v>
      </x:c>
      <x:c r="F31" s="14" t="n">
        <x:v>0</x:v>
      </x:c>
      <x:c r="G31" s="14" t="n">
        <x:f>D31*F31</x:f>
        <x:v>0</x:v>
      </x:c>
      <x:c r="H31" s="14" t="n">
        <x:f>G31*(1-'Feltételezések'!$B$6)</x:f>
        <x:v>0</x:v>
      </x:c>
      <x:c r="I31" s="14" t="n">
        <x:v>9500</x:v>
      </x:c>
      <x:c r="J31" s="14" t="n">
        <x:f>D31*I31</x:f>
        <x:v>1567500</x:v>
      </x:c>
      <x:c r="K31" s="14" t="n">
        <x:f>H31+J31</x:f>
        <x:v>1567500</x:v>
      </x:c>
      <x:c r="L31" s="11" t="str">
        <x:v>Piaci becslés</x:v>
      </x:c>
      <x:c r="M31" s="11" t="str">
        <x:v>Cseréptető</x:v>
      </x:c>
    </x:row>
    <x:row r="32">
      <x:c r="A32" s="11" t="n">
        <x:v>31</x:v>
      </x:c>
      <x:c r="B32" s="11" t="str">
        <x:v>Homlokzat és szigetelés</x:v>
      </x:c>
      <x:c r="C32" s="11" t="str">
        <x:v>Homlokzati EPS 15 cm + ragasztó + háló + dűbel</x:v>
      </x:c>
      <x:c r="D32" s="18" t="n">
        <x:v>165</x:v>
      </x:c>
      <x:c r="E32" s="11" t="str">
        <x:v>m²</x:v>
      </x:c>
      <x:c r="F32" s="14" t="n">
        <x:v>10500</x:v>
      </x:c>
      <x:c r="G32" s="14" t="n">
        <x:f>D32*F32</x:f>
        <x:v>1732500</x:v>
      </x:c>
      <x:c r="H32" s="14" t="n">
        <x:f>G32*(1-'Feltételezések'!$B$6)</x:f>
        <x:v>1212750</x:v>
      </x:c>
      <x:c r="I32" s="14" t="n">
        <x:v>6500</x:v>
      </x:c>
      <x:c r="J32" s="14" t="n">
        <x:f>D32*I32</x:f>
        <x:v>1072500</x:v>
      </x:c>
      <x:c r="K32" s="14" t="n">
        <x:f>H32+J32</x:f>
        <x:v>2285250</x:v>
      </x:c>
      <x:c r="L32" s="11" t="str">
        <x:v>BAU92 szigetelés kategória / piaci becslés</x:v>
      </x:c>
      <x:c r="M32" s="11" t="str">
        <x:v>BAU92 konkrét ár ajánlatkérésre</x:v>
      </x:c>
    </x:row>
    <x:row r="33">
      <x:c r="A33" s="11" t="n">
        <x:v>32</x:v>
      </x:c>
      <x:c r="B33" s="11" t="str">
        <x:v>Homlokzat és szigetelés</x:v>
      </x:c>
      <x:c r="C33" s="11" t="str">
        <x:v>Vékonyvakolat, alapozó, élvédők</x:v>
      </x:c>
      <x:c r="D33" s="18" t="n">
        <x:v>165</x:v>
      </x:c>
      <x:c r="E33" s="11" t="str">
        <x:v>m²</x:v>
      </x:c>
      <x:c r="F33" s="14" t="n">
        <x:v>5200</x:v>
      </x:c>
      <x:c r="G33" s="14" t="n">
        <x:f>D33*F33</x:f>
        <x:v>858000</x:v>
      </x:c>
      <x:c r="H33" s="14" t="n">
        <x:f>G33*(1-'Feltételezések'!$B$6)</x:f>
        <x:v>600600</x:v>
      </x:c>
      <x:c r="I33" s="14" t="n">
        <x:v>4500</x:v>
      </x:c>
      <x:c r="J33" s="14" t="n">
        <x:f>D33*I33</x:f>
        <x:v>742500</x:v>
      </x:c>
      <x:c r="K33" s="14" t="n">
        <x:f>H33+J33</x:f>
        <x:v>1343100</x:v>
      </x:c>
      <x:c r="L33" s="11" t="str">
        <x:v>Piaci becslés</x:v>
      </x:c>
      <x:c r="M33" s="11" t="str">
        <x:v>Szín és rendszer szerint</x:v>
      </x:c>
    </x:row>
    <x:row r="34">
      <x:c r="A34" s="11" t="n">
        <x:v>33</x:v>
      </x:c>
      <x:c r="B34" s="11" t="str">
        <x:v>Homlokzat és szigetelés</x:v>
      </x:c>
      <x:c r="C34" s="11" t="str">
        <x:v>Lábazati XPS + lábazati vakolat</x:v>
      </x:c>
      <x:c r="D34" s="18" t="n">
        <x:v>45</x:v>
      </x:c>
      <x:c r="E34" s="11" t="str">
        <x:v>m²</x:v>
      </x:c>
      <x:c r="F34" s="14" t="n">
        <x:v>13500</x:v>
      </x:c>
      <x:c r="G34" s="14" t="n">
        <x:f>D34*F34</x:f>
        <x:v>607500</x:v>
      </x:c>
      <x:c r="H34" s="14" t="n">
        <x:f>G34*(1-'Feltételezések'!$B$6)</x:f>
        <x:v>425250</x:v>
      </x:c>
      <x:c r="I34" s="14" t="n">
        <x:v>6500</x:v>
      </x:c>
      <x:c r="J34" s="14" t="n">
        <x:f>D34*I34</x:f>
        <x:v>292500</x:v>
      </x:c>
      <x:c r="K34" s="14" t="n">
        <x:f>H34+J34</x:f>
        <x:v>717750</x:v>
      </x:c>
      <x:c r="L34" s="11" t="str">
        <x:v>Piaci becslés</x:v>
      </x:c>
      <x:c r="M34" s="11" t="str">
        <x:v>Lábazati rész</x:v>
      </x:c>
    </x:row>
    <x:row r="35">
      <x:c r="A35" s="11" t="n">
        <x:v>34</x:v>
      </x:c>
      <x:c r="B35" s="11" t="str">
        <x:v>Nyílászárók</x:v>
      </x:c>
      <x:c r="C35" s="11" t="str">
        <x:v>3 rétegű műanyag ablakok, teraszajtók</x:v>
      </x:c>
      <x:c r="D35" s="18" t="n">
        <x:v>1</x:v>
      </x:c>
      <x:c r="E35" s="11" t="str">
        <x:v>csomag</x:v>
      </x:c>
      <x:c r="F35" s="14" t="n">
        <x:v>3800000</x:v>
      </x:c>
      <x:c r="G35" s="14" t="n">
        <x:f>D35*F35</x:f>
        <x:v>3800000</x:v>
      </x:c>
      <x:c r="H35" s="14" t="n">
        <x:f>G35*(1-'Feltételezések'!$B$6)</x:f>
        <x:v>2660000</x:v>
      </x:c>
      <x:c r="I35" s="14" t="n">
        <x:v>0</x:v>
      </x:c>
      <x:c r="J35" s="14" t="n">
        <x:f>D35*I35</x:f>
        <x:v>0</x:v>
      </x:c>
      <x:c r="K35" s="14" t="n">
        <x:f>H35+J35</x:f>
        <x:v>2660000</x:v>
      </x:c>
      <x:c r="L35" s="11" t="str">
        <x:v>Piaci becslés</x:v>
      </x:c>
      <x:c r="M35" s="11" t="str">
        <x:v>Kb. 22–26 m² nyílászáró</x:v>
      </x:c>
    </x:row>
    <x:row r="36">
      <x:c r="A36" s="11" t="n">
        <x:v>35</x:v>
      </x:c>
      <x:c r="B36" s="11" t="str">
        <x:v>Nyílászárók</x:v>
      </x:c>
      <x:c r="C36" s="11" t="str">
        <x:v>Bejárati ajtó</x:v>
      </x:c>
      <x:c r="D36" s="18" t="n">
        <x:v>1</x:v>
      </x:c>
      <x:c r="E36" s="11" t="str">
        <x:v>db</x:v>
      </x:c>
      <x:c r="F36" s="14" t="n">
        <x:v>450000</x:v>
      </x:c>
      <x:c r="G36" s="14" t="n">
        <x:f>D36*F36</x:f>
        <x:v>450000</x:v>
      </x:c>
      <x:c r="H36" s="14" t="n">
        <x:f>G36*(1-'Feltételezések'!$B$6)</x:f>
        <x:v>315000</x:v>
      </x:c>
      <x:c r="I36" s="14" t="n">
        <x:v>0</x:v>
      </x:c>
      <x:c r="J36" s="14" t="n">
        <x:f>D36*I36</x:f>
        <x:v>0</x:v>
      </x:c>
      <x:c r="K36" s="14" t="n">
        <x:f>H36+J36</x:f>
        <x:v>315000</x:v>
      </x:c>
      <x:c r="L36" s="11" t="str">
        <x:v>Piaci becslés</x:v>
      </x:c>
      <x:c r="M36" s="11" t="str">
        <x:v>Középkategória</x:v>
      </x:c>
    </x:row>
    <x:row r="37">
      <x:c r="A37" s="11" t="n">
        <x:v>36</x:v>
      </x:c>
      <x:c r="B37" s="11" t="str">
        <x:v>Nyílászárók</x:v>
      </x:c>
      <x:c r="C37" s="11" t="str">
        <x:v>Beltéri ajtók tokkal</x:v>
      </x:c>
      <x:c r="D37" s="18" t="n">
        <x:v>10</x:v>
      </x:c>
      <x:c r="E37" s="11" t="str">
        <x:v>db</x:v>
      </x:c>
      <x:c r="F37" s="14" t="n">
        <x:v>115000</x:v>
      </x:c>
      <x:c r="G37" s="14" t="n">
        <x:f>D37*F37</x:f>
        <x:v>1150000</x:v>
      </x:c>
      <x:c r="H37" s="14" t="n">
        <x:f>G37*(1-'Feltételezések'!$B$6)</x:f>
        <x:v>805000</x:v>
      </x:c>
      <x:c r="I37" s="14" t="n">
        <x:v>25000</x:v>
      </x:c>
      <x:c r="J37" s="14" t="n">
        <x:f>D37*I37</x:f>
        <x:v>250000</x:v>
      </x:c>
      <x:c r="K37" s="14" t="n">
        <x:f>H37+J37</x:f>
        <x:v>1055000</x:v>
      </x:c>
      <x:c r="L37" s="11" t="str">
        <x:v>Piaci becslés</x:v>
      </x:c>
      <x:c r="M37" s="11" t="str">
        <x:v>10 db ajtóval számolva</x:v>
      </x:c>
    </x:row>
    <x:row r="38">
      <x:c r="A38" s="11" t="n">
        <x:v>37</x:v>
      </x:c>
      <x:c r="B38" s="11" t="str">
        <x:v>Nyílászárók</x:v>
      </x:c>
      <x:c r="C38" s="11" t="str">
        <x:v>Redőny / árnyékolás előkészítés vagy alap redőny</x:v>
      </x:c>
      <x:c r="D38" s="18" t="n">
        <x:v>1</x:v>
      </x:c>
      <x:c r="E38" s="11" t="str">
        <x:v>csomag</x:v>
      </x:c>
      <x:c r="F38" s="14" t="n">
        <x:v>1200000</x:v>
      </x:c>
      <x:c r="G38" s="14" t="n">
        <x:f>D38*F38</x:f>
        <x:v>1200000</x:v>
      </x:c>
      <x:c r="H38" s="14" t="n">
        <x:f>G38*(1-'Feltételezések'!$B$6)</x:f>
        <x:v>840000</x:v>
      </x:c>
      <x:c r="I38" s="14" t="n">
        <x:v>0</x:v>
      </x:c>
      <x:c r="J38" s="14" t="n">
        <x:f>D38*I38</x:f>
        <x:v>0</x:v>
      </x:c>
      <x:c r="K38" s="14" t="n">
        <x:f>H38+J38</x:f>
        <x:v>840000</x:v>
      </x:c>
      <x:c r="L38" s="11" t="str">
        <x:v>Piaci becslés</x:v>
      </x:c>
      <x:c r="M38" s="11" t="str">
        <x:v>Opcionális, de praktikus</x:v>
      </x:c>
    </x:row>
    <x:row r="39">
      <x:c r="A39" s="11" t="n">
        <x:v>38</x:v>
      </x:c>
      <x:c r="B39" s="11" t="str">
        <x:v>Gépészet</x:v>
      </x:c>
      <x:c r="C39" s="11" t="str">
        <x:v>Víz-csatorna alapszerelés</x:v>
      </x:c>
      <x:c r="D39" s="18" t="n">
        <x:v>118</x:v>
      </x:c>
      <x:c r="E39" s="11" t="str">
        <x:v>m²</x:v>
      </x:c>
      <x:c r="F39" s="14" t="n">
        <x:v>5500</x:v>
      </x:c>
      <x:c r="G39" s="14" t="n">
        <x:f>D39*F39</x:f>
        <x:v>649000</x:v>
      </x:c>
      <x:c r="H39" s="14" t="n">
        <x:f>G39*(1-'Feltételezések'!$B$6)</x:f>
        <x:v>454300</x:v>
      </x:c>
      <x:c r="I39" s="14" t="n">
        <x:v>7500</x:v>
      </x:c>
      <x:c r="J39" s="14" t="n">
        <x:f>D39*I39</x:f>
        <x:v>885000</x:v>
      </x:c>
      <x:c r="K39" s="14" t="n">
        <x:f>H39+J39</x:f>
        <x:v>1339300</x:v>
      </x:c>
      <x:c r="L39" s="11" t="str">
        <x:v>Piaci becslés</x:v>
      </x:c>
      <x:c r="M39" s="11" t="str">
        <x:v>2 fürdő + WC + konyha + mosókonyha</x:v>
      </x:c>
    </x:row>
    <x:row r="40">
      <x:c r="A40" s="11" t="n">
        <x:v>39</x:v>
      </x:c>
      <x:c r="B40" s="11" t="str">
        <x:v>Gépészet</x:v>
      </x:c>
      <x:c r="C40" s="11" t="str">
        <x:v>Szaniterek, csaptelepek, zuhany, kád</x:v>
      </x:c>
      <x:c r="D40" s="18" t="n">
        <x:v>1</x:v>
      </x:c>
      <x:c r="E40" s="11" t="str">
        <x:v>csomag</x:v>
      </x:c>
      <x:c r="F40" s="14" t="n">
        <x:v>1800000</x:v>
      </x:c>
      <x:c r="G40" s="14" t="n">
        <x:f>D40*F40</x:f>
        <x:v>1800000</x:v>
      </x:c>
      <x:c r="H40" s="14" t="n">
        <x:f>G40*(1-'Feltételezések'!$B$6)</x:f>
        <x:v>1260000</x:v>
      </x:c>
      <x:c r="I40" s="14" t="n">
        <x:v>0</x:v>
      </x:c>
      <x:c r="J40" s="14" t="n">
        <x:f>D40*I40</x:f>
        <x:v>0</x:v>
      </x:c>
      <x:c r="K40" s="14" t="n">
        <x:f>H40+J40</x:f>
        <x:v>1260000</x:v>
      </x:c>
      <x:c r="L40" s="11" t="str">
        <x:v>Piaci becslés</x:v>
      </x:c>
      <x:c r="M40" s="11" t="str">
        <x:v>Középkategória</x:v>
      </x:c>
    </x:row>
    <x:row r="41">
      <x:c r="A41" s="11" t="n">
        <x:v>40</x:v>
      </x:c>
      <x:c r="B41" s="11" t="str">
        <x:v>Gépészet</x:v>
      </x:c>
      <x:c r="C41" s="11" t="str">
        <x:v>Padlófűtés anyag</x:v>
      </x:c>
      <x:c r="D41" s="18" t="n">
        <x:v>118</x:v>
      </x:c>
      <x:c r="E41" s="11" t="str">
        <x:v>m²</x:v>
      </x:c>
      <x:c r="F41" s="14" t="n">
        <x:v>7800</x:v>
      </x:c>
      <x:c r="G41" s="14" t="n">
        <x:f>D41*F41</x:f>
        <x:v>920400</x:v>
      </x:c>
      <x:c r="H41" s="14" t="n">
        <x:f>G41*(1-'Feltételezések'!$B$6)</x:f>
        <x:v>644280</x:v>
      </x:c>
      <x:c r="I41" s="14" t="n">
        <x:v>0</x:v>
      </x:c>
      <x:c r="J41" s="14" t="n">
        <x:f>D41*I41</x:f>
        <x:v>0</x:v>
      </x:c>
      <x:c r="K41" s="14" t="n">
        <x:f>H41+J41</x:f>
        <x:v>644280</x:v>
      </x:c>
      <x:c r="L41" s="11" t="str">
        <x:v>Piaci becslés</x:v>
      </x:c>
      <x:c r="M41" s="11" t="str">
        <x:v>Osztó-gyűjtővel</x:v>
      </x:c>
    </x:row>
    <x:row r="42">
      <x:c r="A42" s="11" t="n">
        <x:v>41</x:v>
      </x:c>
      <x:c r="B42" s="11" t="str">
        <x:v>Gépészet</x:v>
      </x:c>
      <x:c r="C42" s="11" t="str">
        <x:v>Padlófűtés szerelési munkadíj</x:v>
      </x:c>
      <x:c r="D42" s="18" t="n">
        <x:v>118</x:v>
      </x:c>
      <x:c r="E42" s="11" t="str">
        <x:v>m²</x:v>
      </x:c>
      <x:c r="F42" s="14" t="n">
        <x:v>0</x:v>
      </x:c>
      <x:c r="G42" s="14" t="n">
        <x:f>D42*F42</x:f>
        <x:v>0</x:v>
      </x:c>
      <x:c r="H42" s="14" t="n">
        <x:f>G42*(1-'Feltételezések'!$B$6)</x:f>
        <x:v>0</x:v>
      </x:c>
      <x:c r="I42" s="14" t="n">
        <x:v>4200</x:v>
      </x:c>
      <x:c r="J42" s="14" t="n">
        <x:f>D42*I42</x:f>
        <x:v>495600</x:v>
      </x:c>
      <x:c r="K42" s="14" t="n">
        <x:f>H42+J42</x:f>
        <x:v>495600</x:v>
      </x:c>
      <x:c r="L42" s="11" t="str">
        <x:v>Piaci becslés</x:v>
      </x:c>
      <x:c r="M42" s="11" t="str">
        <x:v>Szerelés</x:v>
      </x:c>
    </x:row>
    <x:row r="43">
      <x:c r="A43" s="11" t="n">
        <x:v>42</x:v>
      </x:c>
      <x:c r="B43" s="11" t="str">
        <x:v>Gépészet</x:v>
      </x:c>
      <x:c r="C43" s="11" t="str">
        <x:v>Levegő-víz hőszivattyú komplett rendszer</x:v>
      </x:c>
      <x:c r="D43" s="18" t="n">
        <x:v>1</x:v>
      </x:c>
      <x:c r="E43" s="11" t="str">
        <x:v>csomag</x:v>
      </x:c>
      <x:c r="F43" s="14" t="n">
        <x:v>3900000</x:v>
      </x:c>
      <x:c r="G43" s="14" t="n">
        <x:f>D43*F43</x:f>
        <x:v>3900000</x:v>
      </x:c>
      <x:c r="H43" s="14" t="n">
        <x:f>G43*(1-'Feltételezések'!$B$6)</x:f>
        <x:v>2730000</x:v>
      </x:c>
      <x:c r="I43" s="14" t="n">
        <x:v>700000</x:v>
      </x:c>
      <x:c r="J43" s="14" t="n">
        <x:f>D43*I43</x:f>
        <x:v>700000</x:v>
      </x:c>
      <x:c r="K43" s="14" t="n">
        <x:f>H43+J43</x:f>
        <x:v>3430000</x:v>
      </x:c>
      <x:c r="L43" s="11" t="str">
        <x:v>Piaci becslés</x:v>
      </x:c>
      <x:c r="M43" s="11" t="str">
        <x:v>Márka/teljesítmény szerint nagy szórás</x:v>
      </x:c>
    </x:row>
    <x:row r="44">
      <x:c r="A44" s="11" t="n">
        <x:v>43</x:v>
      </x:c>
      <x:c r="B44" s="11" t="str">
        <x:v>Villanyszerelés</x:v>
      </x:c>
      <x:c r="C44" s="11" t="str">
        <x:v>Villanyszerelési anyagok, kábelek, csövek, dobozok</x:v>
      </x:c>
      <x:c r="D44" s="18" t="n">
        <x:v>118</x:v>
      </x:c>
      <x:c r="E44" s="11" t="str">
        <x:v>m²</x:v>
      </x:c>
      <x:c r="F44" s="14" t="n">
        <x:v>8500</x:v>
      </x:c>
      <x:c r="G44" s="14" t="n">
        <x:f>D44*F44</x:f>
        <x:v>1003000</x:v>
      </x:c>
      <x:c r="H44" s="14" t="n">
        <x:f>G44*(1-'Feltételezések'!$B$6)</x:f>
        <x:v>702100</x:v>
      </x:c>
      <x:c r="I44" s="14" t="n">
        <x:v>0</x:v>
      </x:c>
      <x:c r="J44" s="14" t="n">
        <x:f>D44*I44</x:f>
        <x:v>0</x:v>
      </x:c>
      <x:c r="K44" s="14" t="n">
        <x:f>H44+J44</x:f>
        <x:v>702100</x:v>
      </x:c>
      <x:c r="L44" s="11" t="str">
        <x:v>Piaci becslés</x:v>
      </x:c>
      <x:c r="M44" s="11" t="str">
        <x:v>Normál okosotthon nélkül</x:v>
      </x:c>
    </x:row>
    <x:row r="45">
      <x:c r="A45" s="11" t="n">
        <x:v>44</x:v>
      </x:c>
      <x:c r="B45" s="11" t="str">
        <x:v>Villanyszerelés</x:v>
      </x:c>
      <x:c r="C45" s="11" t="str">
        <x:v>Villanyszerelési munkadíj</x:v>
      </x:c>
      <x:c r="D45" s="18" t="n">
        <x:v>118</x:v>
      </x:c>
      <x:c r="E45" s="11" t="str">
        <x:v>m²</x:v>
      </x:c>
      <x:c r="F45" s="14" t="n">
        <x:v>0</x:v>
      </x:c>
      <x:c r="G45" s="14" t="n">
        <x:f>D45*F45</x:f>
        <x:v>0</x:v>
      </x:c>
      <x:c r="H45" s="14" t="n">
        <x:f>G45*(1-'Feltételezések'!$B$6)</x:f>
        <x:v>0</x:v>
      </x:c>
      <x:c r="I45" s="14" t="n">
        <x:v>9500</x:v>
      </x:c>
      <x:c r="J45" s="14" t="n">
        <x:f>D45*I45</x:f>
        <x:v>1121000</x:v>
      </x:c>
      <x:c r="K45" s="14" t="n">
        <x:f>H45+J45</x:f>
        <x:v>1121000</x:v>
      </x:c>
      <x:c r="L45" s="11" t="str">
        <x:v>Piaci becslés</x:v>
      </x:c>
      <x:c r="M45" s="11" t="str">
        <x:v>Komplett alapszerelés</x:v>
      </x:c>
    </x:row>
    <x:row r="46">
      <x:c r="A46" s="11" t="n">
        <x:v>45</x:v>
      </x:c>
      <x:c r="B46" s="11" t="str">
        <x:v>Villanyszerelés</x:v>
      </x:c>
      <x:c r="C46" s="11" t="str">
        <x:v>Kapcsolók, konnektorok, lámpakiállások, elosztó</x:v>
      </x:c>
      <x:c r="D46" s="18" t="n">
        <x:v>1</x:v>
      </x:c>
      <x:c r="E46" s="11" t="str">
        <x:v>csomag</x:v>
      </x:c>
      <x:c r="F46" s="14" t="n">
        <x:v>950000</x:v>
      </x:c>
      <x:c r="G46" s="14" t="n">
        <x:f>D46*F46</x:f>
        <x:v>950000</x:v>
      </x:c>
      <x:c r="H46" s="14" t="n">
        <x:f>G46*(1-'Feltételezések'!$B$6)</x:f>
        <x:v>665000</x:v>
      </x:c>
      <x:c r="I46" s="14" t="n">
        <x:v>0</x:v>
      </x:c>
      <x:c r="J46" s="14" t="n">
        <x:f>D46*I46</x:f>
        <x:v>0</x:v>
      </x:c>
      <x:c r="K46" s="14" t="n">
        <x:f>H46+J46</x:f>
        <x:v>665000</x:v>
      </x:c>
      <x:c r="L46" s="11" t="str">
        <x:v>Piaci becslés</x:v>
      </x:c>
      <x:c r="M46" s="11" t="str">
        <x:v>Középkategória</x:v>
      </x:c>
    </x:row>
    <x:row r="47">
      <x:c r="A47" s="11" t="n">
        <x:v>46</x:v>
      </x:c>
      <x:c r="B47" s="11" t="str">
        <x:v>Belső munkák</x:v>
      </x:c>
      <x:c r="C47" s="11" t="str">
        <x:v>Aljzatbeton / esztrich</x:v>
      </x:c>
      <x:c r="D47" s="18" t="n">
        <x:v>118</x:v>
      </x:c>
      <x:c r="E47" s="11" t="str">
        <x:v>m²</x:v>
      </x:c>
      <x:c r="F47" s="14" t="n">
        <x:v>4200</x:v>
      </x:c>
      <x:c r="G47" s="14" t="n">
        <x:f>D47*F47</x:f>
        <x:v>495600</x:v>
      </x:c>
      <x:c r="H47" s="14" t="n">
        <x:f>G47*(1-'Feltételezések'!$B$6)</x:f>
        <x:v>346920</x:v>
      </x:c>
      <x:c r="I47" s="14" t="n">
        <x:v>3000</x:v>
      </x:c>
      <x:c r="J47" s="14" t="n">
        <x:f>D47*I47</x:f>
        <x:v>354000</x:v>
      </x:c>
      <x:c r="K47" s="14" t="n">
        <x:f>H47+J47</x:f>
        <x:v>700920</x:v>
      </x:c>
      <x:c r="L47" s="11" t="str">
        <x:v>Piaci becslés</x:v>
      </x:c>
      <x:c r="M47" s="11" t="str">
        <x:v>Padlófűtés fölé</x:v>
      </x:c>
    </x:row>
    <x:row r="48">
      <x:c r="A48" s="11" t="n">
        <x:v>47</x:v>
      </x:c>
      <x:c r="B48" s="11" t="str">
        <x:v>Belső munkák</x:v>
      </x:c>
      <x:c r="C48" s="11" t="str">
        <x:v>Belső vakolat / glettelés előkészítés</x:v>
      </x:c>
      <x:c r="D48" s="18" t="n">
        <x:v>330</x:v>
      </x:c>
      <x:c r="E48" s="11" t="str">
        <x:v>m²</x:v>
      </x:c>
      <x:c r="F48" s="14" t="n">
        <x:v>2800</x:v>
      </x:c>
      <x:c r="G48" s="14" t="n">
        <x:f>D48*F48</x:f>
        <x:v>924000</x:v>
      </x:c>
      <x:c r="H48" s="14" t="n">
        <x:f>G48*(1-'Feltételezések'!$B$6)</x:f>
        <x:v>646800</x:v>
      </x:c>
      <x:c r="I48" s="14" t="n">
        <x:v>3600</x:v>
      </x:c>
      <x:c r="J48" s="14" t="n">
        <x:f>D48*I48</x:f>
        <x:v>1188000</x:v>
      </x:c>
      <x:c r="K48" s="14" t="n">
        <x:f>H48+J48</x:f>
        <x:v>1834800</x:v>
      </x:c>
      <x:c r="L48" s="11" t="str">
        <x:v>Piaci becslés</x:v>
      </x:c>
      <x:c r="M48" s="11" t="str">
        <x:v>Fal+mennyezet nagyságrend</x:v>
      </x:c>
    </x:row>
    <x:row r="49">
      <x:c r="A49" s="11" t="n">
        <x:v>48</x:v>
      </x:c>
      <x:c r="B49" s="11" t="str">
        <x:v>Belső munkák</x:v>
      </x:c>
      <x:c r="C49" s="11" t="str">
        <x:v>Gipszkarton kiegészítők, szerelőfalak</x:v>
      </x:c>
      <x:c r="D49" s="18" t="n">
        <x:v>1</x:v>
      </x:c>
      <x:c r="E49" s="11" t="str">
        <x:v>csomag</x:v>
      </x:c>
      <x:c r="F49" s="14" t="n">
        <x:v>650000</x:v>
      </x:c>
      <x:c r="G49" s="14" t="n">
        <x:f>D49*F49</x:f>
        <x:v>650000</x:v>
      </x:c>
      <x:c r="H49" s="14" t="n">
        <x:f>G49*(1-'Feltételezések'!$B$6)</x:f>
        <x:v>455000</x:v>
      </x:c>
      <x:c r="I49" s="14" t="n">
        <x:v>450000</x:v>
      </x:c>
      <x:c r="J49" s="14" t="n">
        <x:f>D49*I49</x:f>
        <x:v>450000</x:v>
      </x:c>
      <x:c r="K49" s="14" t="n">
        <x:f>H49+J49</x:f>
        <x:v>905000</x:v>
      </x:c>
      <x:c r="L49" s="11" t="str">
        <x:v>Piaci becslés</x:v>
      </x:c>
      <x:c r="M49" s="11" t="str">
        <x:v>Fürdők, gépészet eltakarás</x:v>
      </x:c>
    </x:row>
    <x:row r="50">
      <x:c r="A50" s="11" t="n">
        <x:v>49</x:v>
      </x:c>
      <x:c r="B50" s="11" t="str">
        <x:v>Belső munkák</x:v>
      </x:c>
      <x:c r="C50" s="11" t="str">
        <x:v>Burkolatok anyag</x:v>
      </x:c>
      <x:c r="D50" s="18" t="n">
        <x:v>95</x:v>
      </x:c>
      <x:c r="E50" s="11" t="str">
        <x:v>m²</x:v>
      </x:c>
      <x:c r="F50" s="14" t="n">
        <x:v>8500</x:v>
      </x:c>
      <x:c r="G50" s="14" t="n">
        <x:f>D50*F50</x:f>
        <x:v>807500</x:v>
      </x:c>
      <x:c r="H50" s="14" t="n">
        <x:f>G50*(1-'Feltételezések'!$B$6)</x:f>
        <x:v>565250</x:v>
      </x:c>
      <x:c r="I50" s="14" t="n">
        <x:v>0</x:v>
      </x:c>
      <x:c r="J50" s="14" t="n">
        <x:f>D50*I50</x:f>
        <x:v>0</x:v>
      </x:c>
      <x:c r="K50" s="14" t="n">
        <x:f>H50+J50</x:f>
        <x:v>565250</x:v>
      </x:c>
      <x:c r="L50" s="11" t="str">
        <x:v>Piaci becslés</x:v>
      </x:c>
      <x:c r="M50" s="11" t="str">
        <x:v>Hideg+melegburkolat átlag</x:v>
      </x:c>
    </x:row>
    <x:row r="51">
      <x:c r="A51" s="11" t="n">
        <x:v>50</x:v>
      </x:c>
      <x:c r="B51" s="11" t="str">
        <x:v>Belső munkák</x:v>
      </x:c>
      <x:c r="C51" s="11" t="str">
        <x:v>Burkolási munkadíj</x:v>
      </x:c>
      <x:c r="D51" s="18" t="n">
        <x:v>95</x:v>
      </x:c>
      <x:c r="E51" s="11" t="str">
        <x:v>m²</x:v>
      </x:c>
      <x:c r="F51" s="14" t="n">
        <x:v>0</x:v>
      </x:c>
      <x:c r="G51" s="14" t="n">
        <x:f>D51*F51</x:f>
        <x:v>0</x:v>
      </x:c>
      <x:c r="H51" s="14" t="n">
        <x:f>G51*(1-'Feltételezések'!$B$6)</x:f>
        <x:v>0</x:v>
      </x:c>
      <x:c r="I51" s="14" t="n">
        <x:v>9500</x:v>
      </x:c>
      <x:c r="J51" s="14" t="n">
        <x:f>D51*I51</x:f>
        <x:v>902500</x:v>
      </x:c>
      <x:c r="K51" s="14" t="n">
        <x:f>H51+J51</x:f>
        <x:v>902500</x:v>
      </x:c>
      <x:c r="L51" s="11" t="str">
        <x:v>Piaci becslés</x:v>
      </x:c>
      <x:c r="M51" s="11" t="str">
        <x:v>Fürdőkben magasabb lehet</x:v>
      </x:c>
    </x:row>
    <x:row r="52">
      <x:c r="A52" s="11" t="n">
        <x:v>51</x:v>
      </x:c>
      <x:c r="B52" s="11" t="str">
        <x:v>Belső munkák</x:v>
      </x:c>
      <x:c r="C52" s="11" t="str">
        <x:v>Festék, alapozó, glett javítás</x:v>
      </x:c>
      <x:c r="D52" s="18" t="n">
        <x:v>330</x:v>
      </x:c>
      <x:c r="E52" s="11" t="str">
        <x:v>m²</x:v>
      </x:c>
      <x:c r="F52" s="14" t="n">
        <x:v>1500</x:v>
      </x:c>
      <x:c r="G52" s="14" t="n">
        <x:f>D52*F52</x:f>
        <x:v>495000</x:v>
      </x:c>
      <x:c r="H52" s="14" t="n">
        <x:f>G52*(1-'Feltételezések'!$B$6)</x:f>
        <x:v>346500</x:v>
      </x:c>
      <x:c r="I52" s="14" t="n">
        <x:v>2500</x:v>
      </x:c>
      <x:c r="J52" s="14" t="n">
        <x:f>D52*I52</x:f>
        <x:v>825000</x:v>
      </x:c>
      <x:c r="K52" s="14" t="n">
        <x:f>H52+J52</x:f>
        <x:v>1171500</x:v>
      </x:c>
      <x:c r="L52" s="11" t="str">
        <x:v>Piaci becslés</x:v>
      </x:c>
      <x:c r="M52" s="11" t="str">
        <x:v>2 réteg festés</x:v>
      </x:c>
    </x:row>
    <x:row r="53">
      <x:c r="A53" s="11" t="n">
        <x:v>52</x:v>
      </x:c>
      <x:c r="B53" s="11" t="str">
        <x:v>Belső munkák</x:v>
      </x:c>
      <x:c r="C53" s="11" t="str">
        <x:v>Konyhabútor nélkül, konyhai kiállások befejezése</x:v>
      </x:c>
      <x:c r="D53" s="18" t="n">
        <x:v>1</x:v>
      </x:c>
      <x:c r="E53" s="11" t="str">
        <x:v>csomag</x:v>
      </x:c>
      <x:c r="F53" s="14" t="n">
        <x:v>250000</x:v>
      </x:c>
      <x:c r="G53" s="14" t="n">
        <x:f>D53*F53</x:f>
        <x:v>250000</x:v>
      </x:c>
      <x:c r="H53" s="14" t="n">
        <x:f>G53*(1-'Feltételezések'!$B$6)</x:f>
        <x:v>175000</x:v>
      </x:c>
      <x:c r="I53" s="14" t="n">
        <x:v>150000</x:v>
      </x:c>
      <x:c r="J53" s="14" t="n">
        <x:f>D53*I53</x:f>
        <x:v>150000</x:v>
      </x:c>
      <x:c r="K53" s="14" t="n">
        <x:f>H53+J53</x:f>
        <x:v>325000</x:v>
      </x:c>
      <x:c r="L53" s="11" t="str">
        <x:v>Piaci becslés</x:v>
      </x:c>
      <x:c r="M53" s="11" t="str">
        <x:v>Bútor nincs benne</x:v>
      </x:c>
    </x:row>
    <x:row r="54">
      <x:c r="A54" s="11" t="n">
        <x:v>53</x:v>
      </x:c>
      <x:c r="B54" s="11" t="str">
        <x:v>Külső munkák</x:v>
      </x:c>
      <x:c r="C54" s="11" t="str">
        <x:v>Terasz alap + burkolat előkészítés</x:v>
      </x:c>
      <x:c r="D54" s="18" t="n">
        <x:v>25</x:v>
      </x:c>
      <x:c r="E54" s="11" t="str">
        <x:v>m²</x:v>
      </x:c>
      <x:c r="F54" s="14" t="n">
        <x:v>16000</x:v>
      </x:c>
      <x:c r="G54" s="14" t="n">
        <x:f>D54*F54</x:f>
        <x:v>400000</x:v>
      </x:c>
      <x:c r="H54" s="14" t="n">
        <x:f>G54*(1-'Feltételezések'!$B$6)</x:f>
        <x:v>280000</x:v>
      </x:c>
      <x:c r="I54" s="14" t="n">
        <x:v>11000</x:v>
      </x:c>
      <x:c r="J54" s="14" t="n">
        <x:f>D54*I54</x:f>
        <x:v>275000</x:v>
      </x:c>
      <x:c r="K54" s="14" t="n">
        <x:f>H54+J54</x:f>
        <x:v>555000</x:v>
      </x:c>
      <x:c r="L54" s="11" t="str">
        <x:v>Piaci becslés</x:v>
      </x:c>
      <x:c r="M54" s="11" t="str">
        <x:v>Egyszerű terasz</x:v>
      </x:c>
    </x:row>
    <x:row r="55">
      <x:c r="A55" s="11" t="n">
        <x:v>54</x:v>
      </x:c>
      <x:c r="B55" s="11" t="str">
        <x:v>Külső munkák</x:v>
      </x:c>
      <x:c r="C55" s="11" t="str">
        <x:v>Járda, kisebb tereprendezés</x:v>
      </x:c>
      <x:c r="D55" s="18" t="n">
        <x:v>1</x:v>
      </x:c>
      <x:c r="E55" s="11" t="str">
        <x:v>csomag</x:v>
      </x:c>
      <x:c r="F55" s="14" t="n">
        <x:v>650000</x:v>
      </x:c>
      <x:c r="G55" s="14" t="n">
        <x:f>D55*F55</x:f>
        <x:v>650000</x:v>
      </x:c>
      <x:c r="H55" s="14" t="n">
        <x:f>G55*(1-'Feltételezések'!$B$6)</x:f>
        <x:v>455000</x:v>
      </x:c>
      <x:c r="I55" s="14" t="n">
        <x:v>450000</x:v>
      </x:c>
      <x:c r="J55" s="14" t="n">
        <x:f>D55*I55</x:f>
        <x:v>450000</x:v>
      </x:c>
      <x:c r="K55" s="14" t="n">
        <x:f>H55+J55</x:f>
        <x:v>905000</x:v>
      </x:c>
      <x:c r="L55" s="11" t="str">
        <x:v>Piaci becslés</x:v>
      </x:c>
      <x:c r="M55" s="11" t="str">
        <x:v>Telekfüggő</x:v>
      </x:c>
    </x:row>
    <x:row r="56">
      <x:c r="A56" s="11" t="n">
        <x:v>55</x:v>
      </x:c>
      <x:c r="B56" s="11" t="str">
        <x:v>Külső munkák</x:v>
      </x:c>
      <x:c r="C56" s="11" t="str">
        <x:v>Közmű rákötések, mérőhelyek tartalék</x:v>
      </x:c>
      <x:c r="D56" s="18" t="n">
        <x:v>1</x:v>
      </x:c>
      <x:c r="E56" s="11" t="str">
        <x:v>csomag</x:v>
      </x:c>
      <x:c r="F56" s="14" t="n">
        <x:v>1800000</x:v>
      </x:c>
      <x:c r="G56" s="14" t="n">
        <x:f>D56*F56</x:f>
        <x:v>1800000</x:v>
      </x:c>
      <x:c r="H56" s="14" t="n">
        <x:f>G56*(1-'Feltételezések'!$B$6)</x:f>
        <x:v>1260000</x:v>
      </x:c>
      <x:c r="I56" s="14" t="n">
        <x:v>500000</x:v>
      </x:c>
      <x:c r="J56" s="14" t="n">
        <x:f>D56*I56</x:f>
        <x:v>500000</x:v>
      </x:c>
      <x:c r="K56" s="14" t="n">
        <x:f>H56+J56</x:f>
        <x:v>1760000</x:v>
      </x:c>
      <x:c r="L56" s="11" t="str">
        <x:v>Piaci becslés</x:v>
      </x:c>
      <x:c r="M56" s="11" t="str">
        <x:v>Telek/közműhelyzet szerint nagy szórás</x:v>
      </x:c>
    </x:row>
    <x:row r="57">
      <x:c r="D57" s="19"/>
      <x:c r="F57" s="15"/>
      <x:c r="G57" s="15"/>
      <x:c r="H57" s="15"/>
      <x:c r="I57" s="15"/>
      <x:c r="J57" s="15"/>
      <x:c r="K57" s="15"/>
    </x:row>
    <x:row r="58">
      <x:c r="D58" s="19"/>
      <x:c r="F58" s="15"/>
      <x:c r="G58" s="15"/>
      <x:c r="H58" s="15"/>
      <x:c r="I58" s="15"/>
      <x:c r="J58" s="15"/>
      <x:c r="K58" s="15"/>
    </x:row>
    <x:row r="59">
      <x:c r="D59" s="19"/>
      <x:c r="F59" s="15"/>
      <x:c r="G59" s="15"/>
      <x:c r="H59" s="15"/>
      <x:c r="I59" s="15"/>
      <x:c r="J59" s="23" t="str">
        <x:v>Anyag összesen 30% kedvezménnyel</x:v>
      </x:c>
      <x:c r="K59" s="23" t="n">
        <x:f>SUM(H2:H56)</x:f>
        <x:v>31954741</x:v>
      </x:c>
    </x:row>
    <x:row r="60">
      <x:c r="D60" s="19"/>
      <x:c r="F60" s="15"/>
      <x:c r="G60" s="15"/>
      <x:c r="H60" s="15"/>
      <x:c r="I60" s="15"/>
      <x:c r="J60" s="23" t="str">
        <x:v>Munkadíj összesen</x:v>
      </x:c>
      <x:c r="K60" s="23" t="n">
        <x:f>SUM(J2:J56)</x:f>
        <x:v>19912600</x:v>
      </x:c>
    </x:row>
    <x:row r="61">
      <x:c r="D61" s="19"/>
      <x:c r="F61" s="15"/>
      <x:c r="G61" s="15"/>
      <x:c r="H61" s="15"/>
      <x:c r="I61" s="15"/>
      <x:c r="J61" s="23" t="str">
        <x:v>Kivitelezés összesen tartalék nélkül</x:v>
      </x:c>
      <x:c r="K61" s="23" t="n">
        <x:f>K59+K60</x:f>
        <x:v>51867341</x:v>
      </x:c>
    </x:row>
    <x:row r="62">
      <x:c r="D62" s="19"/>
      <x:c r="F62" s="15"/>
      <x:c r="G62" s="15"/>
      <x:c r="H62" s="15"/>
      <x:c r="I62" s="15"/>
      <x:c r="J62" s="23" t="str">
        <x:v>Tartalékkeret 10%</x:v>
      </x:c>
      <x:c r="K62" s="23" t="n">
        <x:f>K61*'Feltételezések'!$B$13</x:f>
        <x:v>5186734.100000001</x:v>
      </x:c>
    </x:row>
    <x:row r="63">
      <x:c r="D63" s="19"/>
      <x:c r="F63" s="15"/>
      <x:c r="G63" s="15"/>
      <x:c r="H63" s="15"/>
      <x:c r="I63" s="15"/>
      <x:c r="J63" s="23" t="str">
        <x:v>Várható teljes költség</x:v>
      </x:c>
      <x:c r="K63" s="23" t="n">
        <x:f>K61+K62</x:f>
        <x:v>57054075.1</x:v>
      </x:c>
    </x:row>
    <x:row r="64">
      <x:c r="D64" s="19"/>
      <x:c r="F64" s="15"/>
      <x:c r="G64" s="15"/>
      <x:c r="H64" s="15"/>
      <x:c r="I64" s="15"/>
      <x:c r="J64" s="15"/>
      <x:c r="K64" s="15"/>
    </x:row>
    <x:row r="65">
      <x:c r="D65" s="19"/>
      <x:c r="F65" s="15"/>
      <x:c r="G65" s="15"/>
      <x:c r="H65" s="15"/>
      <x:c r="I65" s="15"/>
      <x:c r="J65" s="15"/>
      <x:c r="K65" s="15"/>
    </x:row>
    <x:row r="66">
      <x:c r="D66" s="19"/>
      <x:c r="F66" s="15"/>
      <x:c r="G66" s="15"/>
      <x:c r="H66" s="15"/>
      <x:c r="I66" s="15"/>
      <x:c r="J66" s="15"/>
      <x:c r="K66" s="15"/>
    </x:row>
    <x:row r="67">
      <x:c r="D67" s="19"/>
      <x:c r="F67" s="15"/>
      <x:c r="G67" s="15"/>
      <x:c r="H67" s="15"/>
      <x:c r="I67" s="15"/>
      <x:c r="J67" s="15"/>
      <x:c r="K67" s="15"/>
    </x:row>
    <x:row r="68">
      <x:c r="D68" s="19"/>
      <x:c r="F68" s="15"/>
      <x:c r="G68" s="15"/>
      <x:c r="H68" s="15"/>
      <x:c r="I68" s="15"/>
      <x:c r="J68" s="15"/>
      <x:c r="K68" s="15"/>
    </x:row>
    <x:row r="69">
      <x:c r="D69" s="19"/>
      <x:c r="F69" s="15"/>
      <x:c r="G69" s="15"/>
      <x:c r="H69" s="15"/>
      <x:c r="I69" s="15"/>
      <x:c r="J69" s="15"/>
      <x:c r="K69" s="15"/>
    </x:row>
    <x:row r="70">
      <x:c r="D70" s="19"/>
      <x:c r="F70" s="15"/>
      <x:c r="G70" s="15"/>
      <x:c r="H70" s="15"/>
      <x:c r="I70" s="15"/>
      <x:c r="J70" s="15"/>
      <x:c r="K70" s="15"/>
    </x:row>
    <x:row r="71">
      <x:c r="D71" s="19"/>
      <x:c r="F71" s="15"/>
      <x:c r="G71" s="15"/>
      <x:c r="H71" s="15"/>
      <x:c r="I71" s="15"/>
      <x:c r="J71" s="15"/>
      <x:c r="K71" s="15"/>
    </x:row>
    <x:row r="72">
      <x:c r="D72" s="19"/>
      <x:c r="F72" s="15"/>
      <x:c r="G72" s="15"/>
      <x:c r="H72" s="15"/>
      <x:c r="I72" s="15"/>
      <x:c r="J72" s="15"/>
      <x:c r="K72" s="15"/>
    </x:row>
    <x:row r="73">
      <x:c r="D73" s="19"/>
      <x:c r="F73" s="15"/>
      <x:c r="G73" s="15"/>
      <x:c r="H73" s="15"/>
      <x:c r="I73" s="15"/>
      <x:c r="J73" s="15"/>
      <x:c r="K73" s="15"/>
    </x:row>
    <x:row r="74">
      <x:c r="D74" s="19"/>
      <x:c r="F74" s="15"/>
      <x:c r="G74" s="15"/>
      <x:c r="H74" s="15"/>
      <x:c r="I74" s="15"/>
      <x:c r="J74" s="15"/>
      <x:c r="K74" s="15"/>
    </x:row>
    <x:row r="75">
      <x:c r="D75" s="19"/>
      <x:c r="F75" s="15"/>
      <x:c r="G75" s="15"/>
      <x:c r="H75" s="15"/>
      <x:c r="I75" s="15"/>
      <x:c r="J75" s="15"/>
      <x:c r="K75" s="15"/>
    </x:row>
    <x:row r="76">
      <x:c r="D76" s="19"/>
      <x:c r="F76" s="15"/>
      <x:c r="G76" s="15"/>
      <x:c r="H76" s="15"/>
      <x:c r="I76" s="15"/>
      <x:c r="J76" s="15"/>
      <x:c r="K76" s="15"/>
    </x:row>
    <x:row r="77">
      <x:c r="D77" s="19"/>
      <x:c r="F77" s="15"/>
      <x:c r="G77" s="15"/>
      <x:c r="H77" s="15"/>
      <x:c r="I77" s="15"/>
      <x:c r="J77" s="15"/>
      <x:c r="K77" s="15"/>
    </x:row>
    <x:row r="78">
      <x:c r="D78" s="19"/>
      <x:c r="F78" s="15"/>
      <x:c r="G78" s="15"/>
      <x:c r="H78" s="15"/>
      <x:c r="I78" s="15"/>
      <x:c r="J78" s="15"/>
      <x:c r="K78" s="15"/>
    </x:row>
    <x:row r="79">
      <x:c r="D79" s="19"/>
      <x:c r="F79" s="15"/>
      <x:c r="G79" s="15"/>
      <x:c r="H79" s="15"/>
      <x:c r="I79" s="15"/>
      <x:c r="J79" s="15"/>
      <x:c r="K79" s="15"/>
    </x:row>
    <x:row r="80">
      <x:c r="D80" s="19"/>
      <x:c r="F80" s="15"/>
      <x:c r="G80" s="15"/>
      <x:c r="H80" s="15"/>
      <x:c r="I80" s="15"/>
      <x:c r="J80" s="15"/>
      <x:c r="K80" s="15"/>
    </x:row>
    <x:row r="81">
      <x:c r="D81" s="19"/>
      <x:c r="F81" s="15"/>
      <x:c r="G81" s="15"/>
      <x:c r="H81" s="15"/>
      <x:c r="I81" s="15"/>
      <x:c r="J81" s="15"/>
      <x:c r="K81" s="15"/>
    </x:row>
    <x:row r="82">
      <x:c r="D82" s="19"/>
      <x:c r="F82" s="15"/>
      <x:c r="G82" s="15"/>
      <x:c r="H82" s="15"/>
      <x:c r="I82" s="15"/>
      <x:c r="J82" s="15"/>
      <x:c r="K82" s="15"/>
    </x:row>
    <x:row r="83">
      <x:c r="D83" s="19"/>
      <x:c r="F83" s="15"/>
      <x:c r="G83" s="15"/>
      <x:c r="H83" s="15"/>
      <x:c r="I83" s="15"/>
      <x:c r="J83" s="15"/>
      <x:c r="K83" s="15"/>
    </x:row>
    <x:row r="84">
      <x:c r="D84" s="19"/>
      <x:c r="F84" s="15"/>
      <x:c r="G84" s="15"/>
      <x:c r="H84" s="15"/>
      <x:c r="I84" s="15"/>
      <x:c r="J84" s="15"/>
      <x:c r="K84" s="15"/>
    </x:row>
    <x:row r="85">
      <x:c r="D85" s="19"/>
      <x:c r="F85" s="15"/>
      <x:c r="G85" s="15"/>
      <x:c r="H85" s="15"/>
      <x:c r="I85" s="15"/>
      <x:c r="J85" s="15"/>
      <x:c r="K85" s="15"/>
    </x:row>
    <x:row r="86">
      <x:c r="D86" s="19"/>
      <x:c r="F86" s="15"/>
      <x:c r="G86" s="15"/>
      <x:c r="H86" s="15"/>
      <x:c r="I86" s="15"/>
      <x:c r="J86" s="15"/>
      <x:c r="K86" s="15"/>
    </x:row>
    <x:row r="87">
      <x:c r="D87" s="19"/>
      <x:c r="F87" s="15"/>
      <x:c r="G87" s="15"/>
      <x:c r="H87" s="15"/>
      <x:c r="I87" s="15"/>
      <x:c r="J87" s="15"/>
      <x:c r="K87" s="15"/>
    </x:row>
    <x:row r="88">
      <x:c r="D88" s="19"/>
      <x:c r="F88" s="15"/>
      <x:c r="G88" s="15"/>
      <x:c r="H88" s="15"/>
      <x:c r="I88" s="15"/>
      <x:c r="J88" s="15"/>
      <x:c r="K88" s="15"/>
    </x:row>
    <x:row r="89">
      <x:c r="D89" s="19"/>
      <x:c r="F89" s="15"/>
      <x:c r="G89" s="15"/>
      <x:c r="H89" s="15"/>
      <x:c r="I89" s="15"/>
      <x:c r="J89" s="15"/>
      <x:c r="K89" s="15"/>
    </x:row>
    <x:row r="90">
      <x:c r="D90" s="19"/>
      <x:c r="F90" s="15"/>
      <x:c r="G90" s="15"/>
      <x:c r="H90" s="15"/>
      <x:c r="I90" s="15"/>
      <x:c r="J90" s="15"/>
      <x:c r="K90" s="15"/>
    </x:row>
    <x:row r="91">
      <x:c r="D91" s="19"/>
      <x:c r="F91" s="15"/>
      <x:c r="G91" s="15"/>
      <x:c r="H91" s="15"/>
      <x:c r="I91" s="15"/>
      <x:c r="J91" s="15"/>
      <x:c r="K91" s="15"/>
    </x:row>
    <x:row r="92">
      <x:c r="D92" s="19"/>
      <x:c r="F92" s="15"/>
      <x:c r="G92" s="15"/>
      <x:c r="H92" s="15"/>
      <x:c r="I92" s="15"/>
      <x:c r="J92" s="15"/>
      <x:c r="K92" s="15"/>
    </x:row>
    <x:row r="93">
      <x:c r="D93" s="19"/>
      <x:c r="F93" s="15"/>
      <x:c r="G93" s="15"/>
      <x:c r="H93" s="15"/>
      <x:c r="I93" s="15"/>
      <x:c r="J93" s="15"/>
      <x:c r="K93" s="15"/>
    </x:row>
    <x:row r="94">
      <x:c r="D94" s="19"/>
      <x:c r="F94" s="15"/>
      <x:c r="G94" s="15"/>
      <x:c r="H94" s="15"/>
      <x:c r="I94" s="15"/>
      <x:c r="J94" s="15"/>
      <x:c r="K94" s="15"/>
    </x:row>
    <x:row r="95">
      <x:c r="D95" s="19"/>
      <x:c r="F95" s="15"/>
      <x:c r="G95" s="15"/>
      <x:c r="H95" s="15"/>
      <x:c r="I95" s="15"/>
      <x:c r="J95" s="15"/>
      <x:c r="K95" s="15"/>
    </x:row>
    <x:row r="96">
      <x:c r="D96" s="19"/>
      <x:c r="F96" s="15"/>
      <x:c r="G96" s="15"/>
      <x:c r="H96" s="15"/>
      <x:c r="I96" s="15"/>
      <x:c r="J96" s="15"/>
      <x:c r="K96" s="15"/>
    </x:row>
    <x:row r="97">
      <x:c r="D97" s="19"/>
      <x:c r="F97" s="15"/>
      <x:c r="G97" s="15"/>
      <x:c r="H97" s="15"/>
      <x:c r="I97" s="15"/>
      <x:c r="J97" s="15"/>
      <x:c r="K97" s="15"/>
    </x:row>
    <x:row r="98">
      <x:c r="D98" s="19"/>
      <x:c r="F98" s="15"/>
      <x:c r="G98" s="15"/>
      <x:c r="H98" s="15"/>
      <x:c r="I98" s="15"/>
      <x:c r="J98" s="15"/>
      <x:c r="K98" s="15"/>
    </x:row>
    <x:row r="99">
      <x:c r="D99" s="19"/>
      <x:c r="F99" s="15"/>
      <x:c r="G99" s="15"/>
      <x:c r="H99" s="15"/>
      <x:c r="I99" s="15"/>
      <x:c r="J99" s="15"/>
      <x:c r="K99" s="15"/>
    </x:row>
    <x:row r="100">
      <x:c r="D100" s="19"/>
      <x:c r="F100" s="15"/>
      <x:c r="G100" s="15"/>
      <x:c r="H100" s="15"/>
      <x:c r="I100" s="15"/>
      <x:c r="J100" s="15"/>
      <x:c r="K100" s="15"/>
    </x:row>
    <x:row r="101">
      <x:c r="D101" s="19"/>
      <x:c r="F101" s="15"/>
      <x:c r="G101" s="15"/>
      <x:c r="H101" s="15"/>
      <x:c r="I101" s="15"/>
      <x:c r="J101" s="15"/>
      <x:c r="K101" s="15"/>
    </x:row>
    <x:row r="102">
      <x:c r="D102" s="19"/>
      <x:c r="F102" s="15"/>
      <x:c r="G102" s="15"/>
      <x:c r="H102" s="15"/>
      <x:c r="I102" s="15"/>
      <x:c r="J102" s="15"/>
      <x:c r="K102" s="15"/>
    </x:row>
    <x:row r="103">
      <x:c r="D103" s="19"/>
      <x:c r="F103" s="15"/>
      <x:c r="G103" s="15"/>
      <x:c r="H103" s="15"/>
      <x:c r="I103" s="15"/>
      <x:c r="J103" s="15"/>
      <x:c r="K103" s="15"/>
    </x:row>
    <x:row r="104">
      <x:c r="D104" s="19"/>
      <x:c r="F104" s="15"/>
      <x:c r="G104" s="15"/>
      <x:c r="H104" s="15"/>
      <x:c r="I104" s="15"/>
      <x:c r="J104" s="15"/>
      <x:c r="K104" s="15"/>
    </x:row>
    <x:row r="105">
      <x:c r="D105" s="19"/>
      <x:c r="F105" s="15"/>
      <x:c r="G105" s="15"/>
      <x:c r="H105" s="15"/>
      <x:c r="I105" s="15"/>
      <x:c r="J105" s="15"/>
      <x:c r="K105" s="15"/>
    </x:row>
    <x:row r="106">
      <x:c r="D106" s="19"/>
      <x:c r="F106" s="15"/>
      <x:c r="G106" s="15"/>
      <x:c r="H106" s="15"/>
      <x:c r="I106" s="15"/>
      <x:c r="J106" s="15"/>
      <x:c r="K106" s="15"/>
    </x:row>
    <x:row r="107">
      <x:c r="D107" s="19"/>
      <x:c r="F107" s="15"/>
      <x:c r="G107" s="15"/>
      <x:c r="H107" s="15"/>
      <x:c r="I107" s="15"/>
      <x:c r="J107" s="15"/>
      <x:c r="K107" s="15"/>
    </x:row>
    <x:row r="108">
      <x:c r="D108" s="19"/>
      <x:c r="F108" s="15"/>
      <x:c r="G108" s="15"/>
      <x:c r="H108" s="15"/>
      <x:c r="I108" s="15"/>
      <x:c r="J108" s="15"/>
      <x:c r="K108" s="15"/>
    </x:row>
    <x:row r="109">
      <x:c r="D109" s="19"/>
      <x:c r="F109" s="15"/>
      <x:c r="G109" s="15"/>
      <x:c r="H109" s="15"/>
      <x:c r="I109" s="15"/>
      <x:c r="J109" s="15"/>
      <x:c r="K109" s="15"/>
    </x:row>
    <x:row r="110">
      <x:c r="D110" s="19"/>
      <x:c r="F110" s="15"/>
      <x:c r="G110" s="15"/>
      <x:c r="H110" s="15"/>
      <x:c r="I110" s="15"/>
      <x:c r="J110" s="15"/>
      <x:c r="K110" s="15"/>
    </x:row>
    <x:row r="111">
      <x:c r="D111" s="19"/>
      <x:c r="F111" s="15"/>
      <x:c r="G111" s="15"/>
      <x:c r="H111" s="15"/>
      <x:c r="I111" s="15"/>
      <x:c r="J111" s="15"/>
      <x:c r="K111" s="15"/>
    </x:row>
    <x:row r="112">
      <x:c r="D112" s="19"/>
      <x:c r="F112" s="15"/>
      <x:c r="G112" s="15"/>
      <x:c r="H112" s="15"/>
      <x:c r="I112" s="15"/>
      <x:c r="J112" s="15"/>
      <x:c r="K112" s="15"/>
    </x:row>
    <x:row r="113">
      <x:c r="D113" s="19"/>
      <x:c r="F113" s="15"/>
      <x:c r="G113" s="15"/>
      <x:c r="H113" s="15"/>
      <x:c r="I113" s="15"/>
      <x:c r="J113" s="15"/>
      <x:c r="K113" s="15"/>
    </x:row>
    <x:row r="114">
      <x:c r="D114" s="19"/>
      <x:c r="F114" s="15"/>
      <x:c r="G114" s="15"/>
      <x:c r="H114" s="15"/>
      <x:c r="I114" s="15"/>
      <x:c r="J114" s="15"/>
      <x:c r="K114" s="15"/>
    </x:row>
    <x:row r="115">
      <x:c r="D115" s="19"/>
      <x:c r="F115" s="15"/>
      <x:c r="G115" s="15"/>
      <x:c r="H115" s="15"/>
      <x:c r="I115" s="15"/>
      <x:c r="J115" s="15"/>
      <x:c r="K115" s="15"/>
    </x:row>
    <x:row r="116">
      <x:c r="D116" s="19"/>
      <x:c r="F116" s="15"/>
      <x:c r="G116" s="15"/>
      <x:c r="H116" s="15"/>
      <x:c r="I116" s="15"/>
      <x:c r="J116" s="15"/>
      <x:c r="K116" s="15"/>
    </x:row>
    <x:row r="117">
      <x:c r="D117" s="19"/>
      <x:c r="F117" s="15"/>
      <x:c r="G117" s="15"/>
      <x:c r="H117" s="15"/>
      <x:c r="I117" s="15"/>
      <x:c r="J117" s="15"/>
      <x:c r="K117" s="15"/>
    </x:row>
    <x:row r="118">
      <x:c r="D118" s="19"/>
      <x:c r="F118" s="15"/>
      <x:c r="G118" s="15"/>
      <x:c r="H118" s="15"/>
      <x:c r="I118" s="15"/>
      <x:c r="J118" s="15"/>
      <x:c r="K118" s="15"/>
    </x:row>
    <x:row r="119">
      <x:c r="D119" s="19"/>
      <x:c r="F119" s="15"/>
      <x:c r="G119" s="15"/>
      <x:c r="H119" s="15"/>
      <x:c r="I119" s="15"/>
      <x:c r="J119" s="15"/>
      <x:c r="K119" s="15"/>
    </x:row>
    <x:row r="120">
      <x:c r="D120" s="19"/>
      <x:c r="F120" s="15"/>
      <x:c r="G120" s="15"/>
      <x:c r="H120" s="15"/>
      <x:c r="I120" s="15"/>
      <x:c r="J120" s="15"/>
      <x:c r="K120" s="15"/>
    </x:row>
    <x:row r="121">
      <x:c r="D121" s="19"/>
      <x:c r="F121" s="15"/>
      <x:c r="G121" s="15"/>
      <x:c r="H121" s="15"/>
      <x:c r="I121" s="15"/>
      <x:c r="J121" s="15"/>
      <x:c r="K121" s="15"/>
    </x:row>
    <x:row r="122">
      <x:c r="D122" s="19"/>
      <x:c r="F122" s="15"/>
      <x:c r="G122" s="15"/>
      <x:c r="H122" s="15"/>
      <x:c r="I122" s="15"/>
      <x:c r="J122" s="15"/>
      <x:c r="K122" s="15"/>
    </x:row>
    <x:row r="123">
      <x:c r="D123" s="19"/>
      <x:c r="F123" s="15"/>
      <x:c r="G123" s="15"/>
      <x:c r="H123" s="15"/>
      <x:c r="I123" s="15"/>
      <x:c r="J123" s="15"/>
      <x:c r="K123" s="15"/>
    </x:row>
    <x:row r="124">
      <x:c r="D124" s="19"/>
      <x:c r="F124" s="15"/>
      <x:c r="G124" s="15"/>
      <x:c r="H124" s="15"/>
      <x:c r="I124" s="15"/>
      <x:c r="J124" s="15"/>
      <x:c r="K124" s="15"/>
    </x:row>
    <x:row r="125">
      <x:c r="D125" s="19"/>
      <x:c r="F125" s="15"/>
      <x:c r="G125" s="15"/>
      <x:c r="H125" s="15"/>
      <x:c r="I125" s="15"/>
      <x:c r="J125" s="15"/>
      <x:c r="K125" s="15"/>
    </x:row>
    <x:row r="126">
      <x:c r="D126" s="19"/>
      <x:c r="F126" s="15"/>
      <x:c r="G126" s="15"/>
      <x:c r="H126" s="15"/>
      <x:c r="I126" s="15"/>
      <x:c r="J126" s="15"/>
      <x:c r="K126" s="15"/>
    </x:row>
    <x:row r="127">
      <x:c r="D127" s="19"/>
      <x:c r="F127" s="15"/>
      <x:c r="G127" s="15"/>
      <x:c r="H127" s="15"/>
      <x:c r="I127" s="15"/>
      <x:c r="J127" s="15"/>
      <x:c r="K127" s="15"/>
    </x:row>
    <x:row r="128">
      <x:c r="D128" s="19"/>
      <x:c r="F128" s="15"/>
      <x:c r="G128" s="15"/>
      <x:c r="H128" s="15"/>
      <x:c r="I128" s="15"/>
      <x:c r="J128" s="15"/>
      <x:c r="K128" s="15"/>
    </x:row>
    <x:row r="129">
      <x:c r="D129" s="19"/>
      <x:c r="F129" s="15"/>
      <x:c r="G129" s="15"/>
      <x:c r="H129" s="15"/>
      <x:c r="I129" s="15"/>
      <x:c r="J129" s="15"/>
      <x:c r="K129" s="15"/>
    </x:row>
    <x:row r="130">
      <x:c r="D130" s="19"/>
      <x:c r="F130" s="15"/>
      <x:c r="G130" s="15"/>
      <x:c r="H130" s="15"/>
      <x:c r="I130" s="15"/>
      <x:c r="J130" s="15"/>
      <x:c r="K130" s="15"/>
    </x:row>
    <x:row r="131">
      <x:c r="D131" s="19"/>
      <x:c r="F131" s="15"/>
      <x:c r="G131" s="15"/>
      <x:c r="H131" s="15"/>
      <x:c r="I131" s="15"/>
      <x:c r="J131" s="15"/>
      <x:c r="K131" s="15"/>
    </x:row>
    <x:row r="132">
      <x:c r="D132" s="19"/>
      <x:c r="F132" s="15"/>
      <x:c r="G132" s="15"/>
      <x:c r="H132" s="15"/>
      <x:c r="I132" s="15"/>
      <x:c r="J132" s="15"/>
      <x:c r="K132" s="15"/>
    </x:row>
    <x:row r="133">
      <x:c r="D133" s="19"/>
      <x:c r="F133" s="15"/>
      <x:c r="G133" s="15"/>
      <x:c r="H133" s="15"/>
      <x:c r="I133" s="15"/>
      <x:c r="J133" s="15"/>
      <x:c r="K133" s="15"/>
    </x:row>
    <x:row r="134">
      <x:c r="D134" s="19"/>
      <x:c r="F134" s="15"/>
      <x:c r="G134" s="15"/>
      <x:c r="H134" s="15"/>
      <x:c r="I134" s="15"/>
      <x:c r="J134" s="15"/>
      <x:c r="K134" s="15"/>
    </x:row>
    <x:row r="135">
      <x:c r="D135" s="19"/>
      <x:c r="F135" s="15"/>
      <x:c r="G135" s="15"/>
      <x:c r="H135" s="15"/>
      <x:c r="I135" s="15"/>
      <x:c r="J135" s="15"/>
      <x:c r="K135" s="15"/>
    </x:row>
    <x:row r="136">
      <x:c r="D136" s="19"/>
      <x:c r="F136" s="15"/>
      <x:c r="G136" s="15"/>
      <x:c r="H136" s="15"/>
      <x:c r="I136" s="15"/>
      <x:c r="J136" s="15"/>
      <x:c r="K136" s="15"/>
    </x:row>
    <x:row r="137">
      <x:c r="D137" s="19"/>
      <x:c r="F137" s="15"/>
      <x:c r="G137" s="15"/>
      <x:c r="H137" s="15"/>
      <x:c r="I137" s="15"/>
      <x:c r="J137" s="15"/>
      <x:c r="K137" s="15"/>
    </x:row>
    <x:row r="138">
      <x:c r="D138" s="19"/>
      <x:c r="F138" s="15"/>
      <x:c r="G138" s="15"/>
      <x:c r="H138" s="15"/>
      <x:c r="I138" s="15"/>
      <x:c r="J138" s="15"/>
      <x:c r="K138" s="15"/>
    </x:row>
    <x:row r="139">
      <x:c r="D139" s="19"/>
      <x:c r="F139" s="15"/>
      <x:c r="G139" s="15"/>
      <x:c r="H139" s="15"/>
      <x:c r="I139" s="15"/>
      <x:c r="J139" s="15"/>
      <x:c r="K139" s="15"/>
    </x:row>
    <x:row r="140">
      <x:c r="D140" s="19"/>
      <x:c r="F140" s="15"/>
      <x:c r="G140" s="15"/>
      <x:c r="H140" s="15"/>
      <x:c r="I140" s="15"/>
      <x:c r="J140" s="15"/>
      <x:c r="K140" s="15"/>
    </x:row>
    <x:row r="141">
      <x:c r="D141" s="19"/>
      <x:c r="F141" s="15"/>
      <x:c r="G141" s="15"/>
      <x:c r="H141" s="15"/>
      <x:c r="I141" s="15"/>
      <x:c r="J141" s="15"/>
      <x:c r="K141" s="15"/>
    </x:row>
    <x:row r="142">
      <x:c r="D142" s="19"/>
      <x:c r="F142" s="15"/>
      <x:c r="G142" s="15"/>
      <x:c r="H142" s="15"/>
      <x:c r="I142" s="15"/>
      <x:c r="J142" s="15"/>
      <x:c r="K142" s="15"/>
    </x:row>
    <x:row r="143">
      <x:c r="D143" s="19"/>
      <x:c r="F143" s="15"/>
      <x:c r="G143" s="15"/>
      <x:c r="H143" s="15"/>
      <x:c r="I143" s="15"/>
      <x:c r="J143" s="15"/>
      <x:c r="K143" s="15"/>
    </x:row>
    <x:row r="144">
      <x:c r="D144" s="19"/>
      <x:c r="F144" s="15"/>
      <x:c r="G144" s="15"/>
      <x:c r="H144" s="15"/>
      <x:c r="I144" s="15"/>
      <x:c r="J144" s="15"/>
      <x:c r="K144" s="15"/>
    </x:row>
    <x:row r="145">
      <x:c r="D145" s="19"/>
      <x:c r="F145" s="15"/>
      <x:c r="G145" s="15"/>
      <x:c r="H145" s="15"/>
      <x:c r="I145" s="15"/>
      <x:c r="J145" s="15"/>
      <x:c r="K145" s="15"/>
    </x:row>
    <x:row r="146">
      <x:c r="D146" s="19"/>
      <x:c r="F146" s="15"/>
      <x:c r="G146" s="15"/>
      <x:c r="H146" s="15"/>
      <x:c r="I146" s="15"/>
      <x:c r="J146" s="15"/>
      <x:c r="K146" s="15"/>
    </x:row>
    <x:row r="147">
      <x:c r="D147" s="19"/>
      <x:c r="F147" s="15"/>
      <x:c r="G147" s="15"/>
      <x:c r="H147" s="15"/>
      <x:c r="I147" s="15"/>
      <x:c r="J147" s="15"/>
      <x:c r="K147" s="15"/>
    </x:row>
    <x:row r="148">
      <x:c r="D148" s="19"/>
      <x:c r="F148" s="15"/>
      <x:c r="G148" s="15"/>
      <x:c r="H148" s="15"/>
      <x:c r="I148" s="15"/>
      <x:c r="J148" s="15"/>
      <x:c r="K148" s="15"/>
    </x:row>
    <x:row r="149">
      <x:c r="D149" s="19"/>
      <x:c r="F149" s="15"/>
      <x:c r="G149" s="15"/>
      <x:c r="H149" s="15"/>
      <x:c r="I149" s="15"/>
      <x:c r="J149" s="15"/>
      <x:c r="K149" s="15"/>
    </x:row>
    <x:row r="150">
      <x:c r="D150" s="19"/>
      <x:c r="F150" s="15"/>
      <x:c r="G150" s="15"/>
      <x:c r="H150" s="15"/>
      <x:c r="I150" s="15"/>
      <x:c r="J150" s="15"/>
      <x:c r="K150" s="15"/>
    </x:row>
    <x:row r="151">
      <x:c r="D151" s="19"/>
      <x:c r="F151" s="15"/>
      <x:c r="G151" s="15"/>
      <x:c r="H151" s="15"/>
      <x:c r="I151" s="15"/>
      <x:c r="J151" s="15"/>
      <x:c r="K151" s="15"/>
    </x:row>
    <x:row r="152">
      <x:c r="D152" s="19"/>
      <x:c r="F152" s="15"/>
      <x:c r="G152" s="15"/>
      <x:c r="H152" s="15"/>
      <x:c r="I152" s="15"/>
      <x:c r="J152" s="15"/>
      <x:c r="K152" s="15"/>
    </x:row>
    <x:row r="153">
      <x:c r="D153" s="19"/>
      <x:c r="F153" s="15"/>
      <x:c r="G153" s="15"/>
      <x:c r="H153" s="15"/>
      <x:c r="I153" s="15"/>
      <x:c r="J153" s="15"/>
      <x:c r="K153" s="15"/>
    </x:row>
    <x:row r="154">
      <x:c r="D154" s="19"/>
      <x:c r="F154" s="15"/>
      <x:c r="G154" s="15"/>
      <x:c r="H154" s="15"/>
      <x:c r="I154" s="15"/>
      <x:c r="J154" s="15"/>
      <x:c r="K154" s="15"/>
    </x:row>
    <x:row r="155">
      <x:c r="D155" s="19"/>
      <x:c r="F155" s="15"/>
      <x:c r="G155" s="15"/>
      <x:c r="H155" s="15"/>
      <x:c r="I155" s="15"/>
      <x:c r="J155" s="15"/>
      <x:c r="K155" s="15"/>
    </x:row>
    <x:row r="156">
      <x:c r="D156" s="19"/>
      <x:c r="F156" s="15"/>
      <x:c r="G156" s="15"/>
      <x:c r="H156" s="15"/>
      <x:c r="I156" s="15"/>
      <x:c r="J156" s="15"/>
      <x:c r="K156" s="15"/>
    </x:row>
    <x:row r="157">
      <x:c r="D157" s="19"/>
      <x:c r="F157" s="15"/>
      <x:c r="G157" s="15"/>
      <x:c r="H157" s="15"/>
      <x:c r="I157" s="15"/>
      <x:c r="J157" s="15"/>
      <x:c r="K157" s="15"/>
    </x:row>
    <x:row r="158">
      <x:c r="D158" s="19"/>
      <x:c r="F158" s="15"/>
      <x:c r="G158" s="15"/>
      <x:c r="H158" s="15"/>
      <x:c r="I158" s="15"/>
      <x:c r="J158" s="15"/>
      <x:c r="K158" s="15"/>
    </x:row>
    <x:row r="159">
      <x:c r="D159" s="19"/>
      <x:c r="F159" s="15"/>
      <x:c r="G159" s="15"/>
      <x:c r="H159" s="15"/>
      <x:c r="I159" s="15"/>
      <x:c r="J159" s="15"/>
      <x:c r="K159" s="15"/>
    </x:row>
    <x:row r="160">
      <x:c r="D160" s="19"/>
      <x:c r="F160" s="15"/>
      <x:c r="G160" s="15"/>
      <x:c r="H160" s="15"/>
      <x:c r="I160" s="15"/>
      <x:c r="J160" s="15"/>
      <x:c r="K160" s="15"/>
    </x:row>
    <x:row r="161">
      <x:c r="D161" s="19"/>
      <x:c r="F161" s="15"/>
      <x:c r="G161" s="15"/>
      <x:c r="H161" s="15"/>
      <x:c r="I161" s="15"/>
      <x:c r="J161" s="15"/>
      <x:c r="K161" s="15"/>
    </x:row>
    <x:row r="162">
      <x:c r="D162" s="19"/>
      <x:c r="F162" s="15"/>
      <x:c r="G162" s="15"/>
      <x:c r="H162" s="15"/>
      <x:c r="I162" s="15"/>
      <x:c r="J162" s="15"/>
      <x:c r="K162" s="15"/>
    </x:row>
    <x:row r="163">
      <x:c r="D163" s="19"/>
      <x:c r="F163" s="15"/>
      <x:c r="G163" s="15"/>
      <x:c r="H163" s="15"/>
      <x:c r="I163" s="15"/>
      <x:c r="J163" s="15"/>
      <x:c r="K163" s="15"/>
    </x:row>
    <x:row r="164">
      <x:c r="D164" s="19"/>
      <x:c r="F164" s="15"/>
      <x:c r="G164" s="15"/>
      <x:c r="H164" s="15"/>
      <x:c r="I164" s="15"/>
      <x:c r="J164" s="15"/>
      <x:c r="K164" s="15"/>
    </x:row>
    <x:row r="165">
      <x:c r="D165" s="19"/>
      <x:c r="F165" s="15"/>
      <x:c r="G165" s="15"/>
      <x:c r="H165" s="15"/>
      <x:c r="I165" s="15"/>
      <x:c r="J165" s="15"/>
      <x:c r="K165" s="15"/>
    </x:row>
    <x:row r="166">
      <x:c r="D166" s="19"/>
      <x:c r="F166" s="15"/>
      <x:c r="G166" s="15"/>
      <x:c r="H166" s="15"/>
      <x:c r="I166" s="15"/>
      <x:c r="J166" s="15"/>
      <x:c r="K166" s="15"/>
    </x:row>
    <x:row r="167">
      <x:c r="D167" s="19"/>
      <x:c r="F167" s="15"/>
      <x:c r="G167" s="15"/>
      <x:c r="H167" s="15"/>
      <x:c r="I167" s="15"/>
      <x:c r="J167" s="15"/>
      <x:c r="K167" s="15"/>
    </x:row>
    <x:row r="168">
      <x:c r="D168" s="19"/>
      <x:c r="F168" s="15"/>
      <x:c r="G168" s="15"/>
      <x:c r="H168" s="15"/>
      <x:c r="I168" s="15"/>
      <x:c r="J168" s="15"/>
      <x:c r="K168" s="15"/>
    </x:row>
    <x:row r="169">
      <x:c r="D169" s="19"/>
      <x:c r="F169" s="15"/>
      <x:c r="G169" s="15"/>
      <x:c r="H169" s="15"/>
      <x:c r="I169" s="15"/>
      <x:c r="J169" s="15"/>
      <x:c r="K169" s="15"/>
    </x:row>
    <x:row r="170">
      <x:c r="D170" s="19"/>
      <x:c r="F170" s="15"/>
      <x:c r="G170" s="15"/>
      <x:c r="H170" s="15"/>
      <x:c r="I170" s="15"/>
      <x:c r="J170" s="15"/>
      <x:c r="K170" s="15"/>
    </x:row>
    <x:row r="171">
      <x:c r="D171" s="19"/>
      <x:c r="F171" s="15"/>
      <x:c r="G171" s="15"/>
      <x:c r="H171" s="15"/>
      <x:c r="I171" s="15"/>
      <x:c r="J171" s="15"/>
      <x:c r="K171" s="15"/>
    </x:row>
    <x:row r="172">
      <x:c r="D172" s="19"/>
      <x:c r="F172" s="15"/>
      <x:c r="G172" s="15"/>
      <x:c r="H172" s="15"/>
      <x:c r="I172" s="15"/>
      <x:c r="J172" s="15"/>
      <x:c r="K172" s="15"/>
    </x:row>
    <x:row r="173">
      <x:c r="D173" s="19"/>
      <x:c r="F173" s="15"/>
      <x:c r="G173" s="15"/>
      <x:c r="H173" s="15"/>
      <x:c r="I173" s="15"/>
      <x:c r="J173" s="15"/>
      <x:c r="K173" s="15"/>
    </x:row>
    <x:row r="174">
      <x:c r="D174" s="19"/>
      <x:c r="F174" s="15"/>
      <x:c r="G174" s="15"/>
      <x:c r="H174" s="15"/>
      <x:c r="I174" s="15"/>
      <x:c r="J174" s="15"/>
      <x:c r="K174" s="15"/>
    </x:row>
    <x:row r="175">
      <x:c r="D175" s="19"/>
      <x:c r="F175" s="15"/>
      <x:c r="G175" s="15"/>
      <x:c r="H175" s="15"/>
      <x:c r="I175" s="15"/>
      <x:c r="J175" s="15"/>
      <x:c r="K175" s="15"/>
    </x:row>
    <x:row r="176">
      <x:c r="D176" s="19"/>
      <x:c r="F176" s="15"/>
      <x:c r="G176" s="15"/>
      <x:c r="H176" s="15"/>
      <x:c r="I176" s="15"/>
      <x:c r="J176" s="15"/>
      <x:c r="K176" s="15"/>
    </x:row>
    <x:row r="177">
      <x:c r="D177" s="19"/>
      <x:c r="F177" s="15"/>
      <x:c r="G177" s="15"/>
      <x:c r="H177" s="15"/>
      <x:c r="I177" s="15"/>
      <x:c r="J177" s="15"/>
      <x:c r="K177" s="15"/>
    </x:row>
    <x:row r="178">
      <x:c r="D178" s="19"/>
      <x:c r="F178" s="15"/>
      <x:c r="G178" s="15"/>
      <x:c r="H178" s="15"/>
      <x:c r="I178" s="15"/>
      <x:c r="J178" s="15"/>
      <x:c r="K178" s="15"/>
    </x:row>
    <x:row r="179">
      <x:c r="D179" s="19"/>
      <x:c r="F179" s="15"/>
      <x:c r="G179" s="15"/>
      <x:c r="H179" s="15"/>
      <x:c r="I179" s="15"/>
      <x:c r="J179" s="15"/>
      <x:c r="K179" s="15"/>
    </x:row>
    <x:row r="180">
      <x:c r="D180" s="19"/>
      <x:c r="F180" s="15"/>
      <x:c r="G180" s="15"/>
      <x:c r="H180" s="15"/>
      <x:c r="I180" s="15"/>
      <x:c r="J180" s="15"/>
      <x:c r="K180" s="15"/>
    </x:row>
    <x:row r="181">
      <x:c r="D181" s="19"/>
      <x:c r="F181" s="15"/>
      <x:c r="G181" s="15"/>
      <x:c r="H181" s="15"/>
      <x:c r="I181" s="15"/>
      <x:c r="J181" s="15"/>
      <x:c r="K181" s="15"/>
    </x:row>
    <x:row r="182">
      <x:c r="D182" s="19"/>
      <x:c r="F182" s="15"/>
      <x:c r="G182" s="15"/>
      <x:c r="H182" s="15"/>
      <x:c r="I182" s="15"/>
      <x:c r="J182" s="15"/>
      <x:c r="K182" s="15"/>
    </x:row>
    <x:row r="183">
      <x:c r="D183" s="19"/>
      <x:c r="F183" s="15"/>
      <x:c r="G183" s="15"/>
      <x:c r="H183" s="15"/>
      <x:c r="I183" s="15"/>
      <x:c r="J183" s="15"/>
      <x:c r="K183" s="15"/>
    </x:row>
    <x:row r="184">
      <x:c r="D184" s="19"/>
      <x:c r="F184" s="15"/>
      <x:c r="G184" s="15"/>
      <x:c r="H184" s="15"/>
      <x:c r="I184" s="15"/>
      <x:c r="J184" s="15"/>
      <x:c r="K184" s="15"/>
    </x:row>
    <x:row r="185">
      <x:c r="D185" s="19"/>
      <x:c r="F185" s="15"/>
      <x:c r="G185" s="15"/>
      <x:c r="H185" s="15"/>
      <x:c r="I185" s="15"/>
      <x:c r="J185" s="15"/>
      <x:c r="K185" s="15"/>
    </x:row>
    <x:row r="186">
      <x:c r="D186" s="19"/>
      <x:c r="F186" s="15"/>
      <x:c r="G186" s="15"/>
      <x:c r="H186" s="15"/>
      <x:c r="I186" s="15"/>
      <x:c r="J186" s="15"/>
      <x:c r="K186" s="15"/>
    </x:row>
    <x:row r="187">
      <x:c r="D187" s="19"/>
      <x:c r="F187" s="15"/>
      <x:c r="G187" s="15"/>
      <x:c r="H187" s="15"/>
      <x:c r="I187" s="15"/>
      <x:c r="J187" s="15"/>
      <x:c r="K187" s="15"/>
    </x:row>
    <x:row r="188">
      <x:c r="D188" s="19"/>
      <x:c r="F188" s="15"/>
      <x:c r="G188" s="15"/>
      <x:c r="H188" s="15"/>
      <x:c r="I188" s="15"/>
      <x:c r="J188" s="15"/>
      <x:c r="K188" s="15"/>
    </x:row>
    <x:row r="189">
      <x:c r="D189" s="19"/>
      <x:c r="F189" s="15"/>
      <x:c r="G189" s="15"/>
      <x:c r="H189" s="15"/>
      <x:c r="I189" s="15"/>
      <x:c r="J189" s="15"/>
      <x:c r="K189" s="15"/>
    </x:row>
    <x:row r="190">
      <x:c r="D190" s="19"/>
      <x:c r="F190" s="15"/>
      <x:c r="G190" s="15"/>
      <x:c r="H190" s="15"/>
      <x:c r="I190" s="15"/>
      <x:c r="J190" s="15"/>
      <x:c r="K190" s="15"/>
    </x:row>
    <x:row r="191">
      <x:c r="D191" s="19"/>
      <x:c r="F191" s="15"/>
      <x:c r="G191" s="15"/>
      <x:c r="H191" s="15"/>
      <x:c r="I191" s="15"/>
      <x:c r="J191" s="15"/>
      <x:c r="K191" s="15"/>
    </x:row>
    <x:row r="192">
      <x:c r="D192" s="19"/>
      <x:c r="F192" s="15"/>
      <x:c r="G192" s="15"/>
      <x:c r="H192" s="15"/>
      <x:c r="I192" s="15"/>
      <x:c r="J192" s="15"/>
      <x:c r="K192" s="15"/>
    </x:row>
    <x:row r="193">
      <x:c r="D193" s="19"/>
      <x:c r="F193" s="15"/>
      <x:c r="G193" s="15"/>
      <x:c r="H193" s="15"/>
      <x:c r="I193" s="15"/>
      <x:c r="J193" s="15"/>
      <x:c r="K193" s="15"/>
    </x:row>
    <x:row r="194">
      <x:c r="D194" s="19"/>
      <x:c r="F194" s="15"/>
      <x:c r="G194" s="15"/>
      <x:c r="H194" s="15"/>
      <x:c r="I194" s="15"/>
      <x:c r="J194" s="15"/>
      <x:c r="K194" s="15"/>
    </x:row>
    <x:row r="195">
      <x:c r="D195" s="19"/>
      <x:c r="F195" s="15"/>
      <x:c r="G195" s="15"/>
      <x:c r="H195" s="15"/>
      <x:c r="I195" s="15"/>
      <x:c r="J195" s="15"/>
      <x:c r="K195" s="15"/>
    </x:row>
    <x:row r="196">
      <x:c r="D196" s="19"/>
      <x:c r="F196" s="15"/>
      <x:c r="G196" s="15"/>
      <x:c r="H196" s="15"/>
      <x:c r="I196" s="15"/>
      <x:c r="J196" s="15"/>
      <x:c r="K196" s="15"/>
    </x:row>
    <x:row r="197">
      <x:c r="D197" s="19"/>
      <x:c r="F197" s="15"/>
      <x:c r="G197" s="15"/>
      <x:c r="H197" s="15"/>
      <x:c r="I197" s="15"/>
      <x:c r="J197" s="15"/>
      <x:c r="K197" s="15"/>
    </x:row>
    <x:row r="198">
      <x:c r="D198" s="19"/>
      <x:c r="F198" s="15"/>
      <x:c r="G198" s="15"/>
      <x:c r="H198" s="15"/>
      <x:c r="I198" s="15"/>
      <x:c r="J198" s="15"/>
      <x:c r="K198" s="15"/>
    </x:row>
    <x:row r="199">
      <x:c r="D199" s="19"/>
      <x:c r="F199" s="15"/>
      <x:c r="G199" s="15"/>
      <x:c r="H199" s="15"/>
      <x:c r="I199" s="15"/>
      <x:c r="J199" s="15"/>
      <x:c r="K199" s="15"/>
    </x:row>
    <x:row r="200">
      <x:c r="D200" s="19"/>
      <x:c r="F200" s="15"/>
      <x:c r="G200" s="15"/>
      <x:c r="H200" s="15"/>
      <x:c r="I200" s="15"/>
      <x:c r="J200" s="15"/>
      <x:c r="K200" s="15"/>
    </x:row>
  </x:sheetData>
  <x:pageMargins left="0.7" right="0.7" top="0.75" bottom="0.75" header="0.3" footer="0.3"/>
  <x:tableParts count="1">
    <x:tablePart xmlns:r="http://schemas.openxmlformats.org/officeDocument/2006/relationships" r:id="Rc1fc6bc46896434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3.880001068115234" hidden="0" customWidth="1"/>
    <x:col min="3" max="3" width="55" hidden="0" customWidth="1"/>
  </x:cols>
  <x:sheetData>
    <x:row r="1">
      <x:c r="A1" s="10" t="str">
        <x:v>Paraméter</x:v>
      </x:c>
      <x:c r="B1" s="10" t="str">
        <x:v>Érték</x:v>
      </x:c>
      <x:c r="C1" s="10" t="str">
        <x:v>Megjegyzés</x:v>
      </x:c>
    </x:row>
    <x:row r="2">
      <x:c r="A2" t="str">
        <x:v>Nettó/bruttó szemlélet</x:v>
      </x:c>
      <x:c r="B2" t="str">
        <x:v>bruttó becslés</x:v>
      </x:c>
      <x:c r="C2" t="str">
        <x:v>Lakossági, ÁFA-val értelmezett nagyságrendi költségvetés</x:v>
      </x:c>
    </x:row>
    <x:row r="3">
      <x:c r="A3" t="str">
        <x:v>Fűtött alapterület</x:v>
      </x:c>
      <x:c r="B3" t="n">
        <x:v>118</x:v>
      </x:c>
      <x:c r="C3" t="str">
        <x:v>m²</x:v>
      </x:c>
    </x:row>
    <x:row r="4">
      <x:c r="A4" t="str">
        <x:v>Épület befoglaló méret</x:v>
      </x:c>
      <x:c r="B4" t="str">
        <x:v>kb. 14,0 × 8,5 m</x:v>
      </x:c>
      <x:c r="C4" t="str">
        <x:v>Az előző alaprajz alapján</x:v>
      </x:c>
    </x:row>
    <x:row r="5">
      <x:c r="A5" t="str">
        <x:v>Belmagasság</x:v>
      </x:c>
      <x:c r="B5" t="n">
        <x:v>2.7</x:v>
      </x:c>
      <x:c r="C5" t="str">
        <x:v>m</x:v>
      </x:c>
    </x:row>
    <x:row r="6">
      <x:c r="A6" t="str">
        <x:v>Anyagkedvezmény</x:v>
      </x:c>
      <x:c r="B6" s="30" t="n">
        <x:v>0.3</x:v>
      </x:c>
      <x:c r="C6" t="str">
        <x:v>Szerkeszthető: 30% kedvezmény az anyagokra</x:v>
      </x:c>
    </x:row>
    <x:row r="7">
      <x:c r="A7" t="str">
        <x:v>Alapozás</x:v>
      </x:c>
      <x:c r="B7" t="str">
        <x:v>Lemezalap</x:v>
      </x:c>
      <x:c r="C7" t="str">
        <x:v>Általam választva: jobb műszaki megoldás családi háznál, egyenletesebb tehereloszlás</x:v>
      </x:c>
    </x:row>
    <x:row r="8">
      <x:c r="A8" t="str">
        <x:v>Födém</x:v>
      </x:c>
      <x:c r="B8" t="str">
        <x:v>Monolit vasbeton</x:v>
      </x:c>
      <x:c r="C8" t="str">
        <x:v>Általam választva: masszív, jól variálható, jó akusztika</x:v>
      </x:c>
    </x:row>
    <x:row r="9">
      <x:c r="A9" t="str">
        <x:v>Tető</x:v>
      </x:c>
      <x:c r="B9" t="str">
        <x:v>Cseréptető</x:v>
      </x:c>
      <x:c r="C9" t="str">
        <x:v>Felhasználói választás</x:v>
      </x:c>
    </x:row>
    <x:row r="10">
      <x:c r="A10" t="str">
        <x:v>Falazat</x:v>
      </x:c>
      <x:c r="B10" t="str">
        <x:v>Porotherm 30 külső + Porotherm 10 válaszfal</x:v>
      </x:c>
      <x:c r="C10" t="str">
        <x:v>Porotherm 30 db ár: 616 Ft/db, a felhasználó által megadva</x:v>
      </x:c>
    </x:row>
    <x:row r="11">
      <x:c r="A11" t="str">
        <x:v>Nyílászáró</x:v>
      </x:c>
      <x:c r="B11" t="str">
        <x:v>3 rétegű műanyag</x:v>
      </x:c>
      <x:c r="C11" t="str">
        <x:v>Középkategóriás becslés</x:v>
      </x:c>
    </x:row>
    <x:row r="12">
      <x:c r="A12" t="str">
        <x:v>Gépészet</x:v>
      </x:c>
      <x:c r="B12" t="str">
        <x:v>Padlófűtés + levegő-víz hőszivattyú</x:v>
      </x:c>
      <x:c r="C12" t="str">
        <x:v>Kulcsrakész, energiahatékony irány</x:v>
      </x:c>
    </x:row>
    <x:row r="13">
      <x:c r="A13" t="str">
        <x:v>Tartalékkeret</x:v>
      </x:c>
      <x:c r="B13" s="30" t="n">
        <x:v>0.1</x:v>
      </x:c>
      <x:c r="C13" t="str">
        <x:v>10% váratlan költség</x:v>
      </x:c>
    </x:row>
    <x:row r="14">
      <x:c r="A14" t="str">
        <x:v>Készítve</x:v>
      </x:c>
      <x:c r="B14" t="str">
        <x:v>2026-06-30</x:v>
      </x:c>
      <x:c r="C14" t="str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70" hidden="0" customWidth="1"/>
    <x:col min="3" max="3" width="50" hidden="0" customWidth="1"/>
  </x:cols>
  <x:sheetData>
    <x:row r="1">
      <x:c r="A1" s="10" t="str">
        <x:v>Forrás</x:v>
      </x:c>
      <x:c r="B1" s="10" t="str">
        <x:v>URL</x:v>
      </x:c>
      <x:c r="C1" s="10" t="str">
        <x:v>Megjegyzés</x:v>
      </x:c>
    </x:row>
    <x:row r="2">
      <x:c r="A2" t="str">
        <x:v>BAU92 webshop - tégla kategória</x:v>
      </x:c>
      <x:c r="B2" t="str">
        <x:v>https://webshop.bau92.hu/tegla</x:v>
      </x:c>
      <x:c r="C2" t="str">
        <x:v>BAU92 tégla kategória, konkrét árak nem minden esetben kereshetően elérhetők</x:v>
      </x:c>
    </x:row>
    <x:row r="3">
      <x:c r="A3" t="str">
        <x:v>BAU92 webshop főoldal</x:v>
      </x:c>
      <x:c r="B3" t="str">
        <x:v>https://webshop.bau92.hu/</x:v>
      </x:c>
      <x:c r="C3" t="str">
        <x:v>Webshop és szezonális termékek</x:v>
      </x:c>
    </x:row>
    <x:row r="4">
      <x:c r="A4" t="str">
        <x:v>BAU92 szigetelés kategória</x:v>
      </x:c>
      <x:c r="B4" t="str">
        <x:v>https://webshop.bau92.hu/szigeteles</x:v>
      </x:c>
      <x:c r="C4" t="str">
        <x:v>Szigetelési termékek kategória</x:v>
      </x:c>
    </x:row>
    <x:row r="5">
      <x:c r="A5" t="str">
        <x:v>Wienerberger Porotherm 30 N+F neo</x:v>
      </x:c>
      <x:c r="B5" t="str">
        <x:v>https://www.wienerberger.hu/termekek/porotherm-falazat/Falazoelemek/porotherm-30-n_f-neo-tegla.html</x:v>
      </x:c>
      <x:c r="C5" t="str">
        <x:v>Termékleírás: 30 cm nútféderes falazóelem</x:v>
      </x:c>
    </x:row>
    <x:row r="6">
      <x:c r="A6" t="str">
        <x:v>Árukereső Wienerberger falazóelemek</x:v>
      </x:c>
      <x:c r="B6" t="str">
        <x:v>https://tegla-falazoelem.arukereso.hu/wienerberger/</x:v>
      </x:c>
      <x:c r="C6" t="str">
        <x:v>Piaci árreferencia Porotherm elemekhez</x:v>
      </x:c>
    </x:row>
    <x:row r="7">
      <x:c r="A7" t="str">
        <x:v>Epitoanyag.hu áthidaló referencia</x:v>
      </x:c>
      <x:c r="B7" t="str">
        <x:v>https://epitoanyag.hu/epitoanyag/athidalo-c9521</x:v>
      </x:c>
      <x:c r="C7" t="str">
        <x:v>Áthidaló piaci árreferencia</x:v>
      </x:c>
    </x:row>
    <x:row r="8">
      <x:c r="A8" t="str">
        <x:v>Felhasználói ár</x:v>
      </x:c>
      <x:c r="B8" t="str">
        <x:v>Porotherm 30 = 616 Ft/db</x:v>
      </x:c>
      <x:c r="C8" t="str">
        <x:v>A költségvetés ezt használja a külső falazóelemhez</x:v>
      </x:c>
    </x:row>
  </x:sheetData>
  <x:pageMargins left="0.7" right="0.7" top="0.75" bottom="0.75" header="0.3" footer="0.3"/>
</x:worksheet>
</file>